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4709"/>
  <workbookPr showInkAnnotation="0" autoCompressPictures="0"/>
  <bookViews>
    <workbookView xWindow="2040" yWindow="0" windowWidth="34220" windowHeight="28340" tabRatio="500" activeTab="6"/>
  </bookViews>
  <sheets>
    <sheet name="startup" sheetId="6" r:id="rId1"/>
    <sheet name="Media" sheetId="1" r:id="rId2"/>
    <sheet name="Login" sheetId="2" r:id="rId3"/>
    <sheet name="workflows" sheetId="3" r:id="rId4"/>
    <sheet name="Screens" sheetId="4" r:id="rId5"/>
    <sheet name="newInstall" sheetId="5" r:id="rId6"/>
    <sheet name="image_repo" sheetId="7" r:id="rId7"/>
    <sheet name="BAT" sheetId="8" r:id="rId8"/>
  </sheet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4" i="7" l="1"/>
  <c r="A5" i="7"/>
  <c r="A6" i="7"/>
  <c r="A7" i="7"/>
  <c r="A8" i="7"/>
  <c r="A9" i="7"/>
  <c r="A10" i="7"/>
  <c r="A11" i="7"/>
  <c r="A12" i="7"/>
  <c r="A13" i="7"/>
  <c r="A14" i="7"/>
  <c r="A15" i="7"/>
  <c r="A16" i="7"/>
  <c r="A17" i="7"/>
  <c r="A18" i="7"/>
  <c r="A19" i="7"/>
  <c r="A20" i="7"/>
  <c r="A21" i="7"/>
  <c r="A22" i="7"/>
  <c r="A23" i="7"/>
  <c r="A24" i="7"/>
  <c r="A25" i="7"/>
  <c r="A26" i="7"/>
  <c r="A27" i="7"/>
  <c r="A28" i="7"/>
  <c r="A29" i="7"/>
  <c r="A30" i="7"/>
  <c r="A31" i="7"/>
  <c r="A32" i="7"/>
  <c r="A33" i="7"/>
  <c r="A34" i="7"/>
  <c r="A35" i="7"/>
  <c r="A36" i="7"/>
  <c r="A37" i="7"/>
  <c r="A38" i="7"/>
  <c r="A39" i="7"/>
  <c r="A40" i="7"/>
  <c r="A41" i="7"/>
  <c r="A42" i="7"/>
  <c r="A43" i="7"/>
  <c r="A44" i="7"/>
  <c r="A45" i="7"/>
  <c r="A46" i="7"/>
  <c r="A47" i="7"/>
  <c r="A48" i="7"/>
  <c r="A49" i="7"/>
  <c r="A50" i="7"/>
  <c r="A51" i="7"/>
  <c r="A52" i="7"/>
  <c r="A53" i="7"/>
  <c r="A54" i="7"/>
  <c r="A55" i="7"/>
  <c r="A56" i="7"/>
  <c r="A57" i="7"/>
  <c r="A58" i="7"/>
  <c r="A59" i="7"/>
  <c r="A60" i="7"/>
  <c r="A61" i="7"/>
  <c r="A62" i="7"/>
  <c r="A63" i="7"/>
  <c r="A64" i="7"/>
  <c r="A65" i="7"/>
  <c r="A66" i="7"/>
  <c r="A67" i="7"/>
  <c r="A68" i="7"/>
  <c r="A69" i="7"/>
  <c r="A70" i="7"/>
  <c r="A71" i="7"/>
  <c r="A72" i="7"/>
  <c r="A73" i="7"/>
  <c r="A74" i="7"/>
  <c r="A75" i="7"/>
  <c r="A76" i="7"/>
  <c r="A77" i="7"/>
  <c r="A78" i="7"/>
  <c r="A79" i="7"/>
  <c r="A80" i="7"/>
  <c r="A81" i="7"/>
  <c r="A82" i="7"/>
  <c r="A83" i="7"/>
  <c r="A84" i="7"/>
  <c r="A85" i="7"/>
  <c r="A86" i="7"/>
  <c r="A87" i="7"/>
  <c r="A88" i="7"/>
  <c r="A89" i="7"/>
  <c r="A90" i="7"/>
  <c r="A91" i="7"/>
  <c r="A92" i="7"/>
  <c r="A93" i="7"/>
  <c r="A94" i="7"/>
  <c r="A95" i="7"/>
  <c r="A96" i="7"/>
  <c r="A97" i="7"/>
  <c r="A98" i="7"/>
  <c r="A99" i="7"/>
  <c r="A100" i="7"/>
  <c r="A101" i="7"/>
  <c r="A102" i="7"/>
  <c r="A103" i="7"/>
  <c r="A104" i="7"/>
  <c r="A105" i="7"/>
  <c r="A106" i="7"/>
  <c r="A107" i="7"/>
  <c r="A108" i="7"/>
  <c r="A109" i="7"/>
  <c r="A110" i="7"/>
  <c r="A111" i="7"/>
  <c r="A112" i="7"/>
  <c r="A113" i="7"/>
  <c r="A114" i="7"/>
  <c r="A115" i="7"/>
  <c r="A116" i="7"/>
  <c r="A117" i="7"/>
  <c r="A118" i="7"/>
  <c r="A119" i="7"/>
  <c r="A120" i="7"/>
  <c r="A121" i="7"/>
  <c r="A122" i="7"/>
  <c r="A123" i="7"/>
  <c r="A124" i="7"/>
  <c r="A125" i="7"/>
  <c r="A126" i="7"/>
  <c r="A127" i="7"/>
  <c r="A128" i="7"/>
  <c r="A129" i="7"/>
  <c r="A130" i="7"/>
  <c r="A131" i="7"/>
  <c r="A132" i="7"/>
  <c r="A133" i="7"/>
  <c r="A134" i="7"/>
  <c r="A135" i="7"/>
  <c r="A136" i="7"/>
  <c r="A137" i="7"/>
  <c r="A138" i="7"/>
  <c r="A139" i="7"/>
  <c r="A140" i="7"/>
  <c r="A141" i="7"/>
  <c r="A142" i="7"/>
  <c r="A143" i="7"/>
  <c r="A144" i="7"/>
  <c r="A145" i="7"/>
  <c r="A146" i="7"/>
  <c r="A147" i="7"/>
  <c r="A148" i="7"/>
  <c r="A149" i="7"/>
  <c r="A150" i="7"/>
  <c r="A151" i="7"/>
  <c r="A152" i="7"/>
  <c r="A153" i="7"/>
  <c r="A154" i="7"/>
  <c r="A155" i="7"/>
  <c r="A156" i="7"/>
  <c r="A157" i="7"/>
  <c r="A158" i="7"/>
  <c r="A3" i="7"/>
  <c r="C158" i="7"/>
  <c r="C126" i="7"/>
  <c r="C127" i="7"/>
  <c r="C128" i="7"/>
  <c r="C129" i="7"/>
  <c r="C130" i="7"/>
  <c r="C124" i="7"/>
  <c r="C72" i="7"/>
  <c r="C73" i="7"/>
  <c r="C74" i="7"/>
  <c r="C75" i="7"/>
  <c r="C76" i="7"/>
  <c r="C77" i="7"/>
  <c r="C78" i="7"/>
  <c r="C79" i="7"/>
  <c r="C80" i="7"/>
  <c r="C81" i="7"/>
  <c r="C82" i="7"/>
  <c r="C83" i="7"/>
  <c r="C84" i="7"/>
  <c r="C85" i="7"/>
  <c r="C86" i="7"/>
  <c r="C87" i="7"/>
  <c r="C88" i="7"/>
  <c r="C89" i="7"/>
  <c r="C90" i="7"/>
  <c r="C33" i="7"/>
  <c r="C34" i="7"/>
  <c r="C35" i="7"/>
  <c r="C36" i="7"/>
  <c r="C37" i="7"/>
  <c r="C38" i="7"/>
  <c r="C39" i="7"/>
  <c r="C40" i="7"/>
  <c r="C41" i="7"/>
  <c r="C42" i="7"/>
  <c r="C43" i="7"/>
  <c r="C44" i="7"/>
  <c r="C45" i="7"/>
  <c r="C46" i="7"/>
  <c r="C47" i="7"/>
  <c r="C48" i="7"/>
  <c r="C49" i="7"/>
  <c r="C50" i="7"/>
  <c r="C51" i="7"/>
  <c r="C52" i="7"/>
  <c r="C53" i="7"/>
  <c r="C54" i="7"/>
  <c r="C55" i="7"/>
  <c r="C56" i="7"/>
  <c r="C57" i="7"/>
  <c r="C58" i="7"/>
  <c r="C59" i="7"/>
  <c r="C60" i="7"/>
  <c r="C61" i="7"/>
  <c r="C62" i="7"/>
  <c r="C65" i="7"/>
  <c r="C66" i="7"/>
  <c r="C67" i="7"/>
  <c r="C68" i="7"/>
  <c r="C69" i="7"/>
  <c r="C70" i="7"/>
  <c r="C71" i="7"/>
  <c r="C91" i="7"/>
  <c r="C92" i="7"/>
  <c r="C93" i="7"/>
  <c r="C94" i="7"/>
  <c r="C95" i="7"/>
  <c r="C96" i="7"/>
  <c r="C97" i="7"/>
  <c r="C98" i="7"/>
  <c r="C99" i="7"/>
  <c r="C100" i="7"/>
  <c r="C101" i="7"/>
  <c r="C102" i="7"/>
  <c r="C103" i="7"/>
  <c r="C104" i="7"/>
  <c r="C105" i="7"/>
  <c r="C106" i="7"/>
  <c r="C107" i="7"/>
  <c r="C108" i="7"/>
  <c r="C109" i="7"/>
  <c r="C110" i="7"/>
  <c r="C111" i="7"/>
  <c r="C112" i="7"/>
  <c r="C113" i="7"/>
  <c r="C114" i="7"/>
  <c r="C115" i="7"/>
  <c r="C116" i="7"/>
  <c r="C117" i="7"/>
  <c r="C118" i="7"/>
  <c r="C119" i="7"/>
  <c r="C120" i="7"/>
  <c r="C121" i="7"/>
  <c r="C122" i="7"/>
  <c r="C123" i="7"/>
  <c r="C125" i="7"/>
  <c r="C131" i="7"/>
  <c r="C132" i="7"/>
  <c r="C133" i="7"/>
  <c r="C134" i="7"/>
  <c r="C135" i="7"/>
  <c r="C136" i="7"/>
  <c r="C137" i="7"/>
  <c r="C138" i="7"/>
  <c r="C139" i="7"/>
  <c r="C140" i="7"/>
  <c r="C141" i="7"/>
  <c r="C142" i="7"/>
  <c r="C143" i="7"/>
  <c r="C144" i="7"/>
  <c r="C145" i="7"/>
  <c r="C146" i="7"/>
  <c r="C147" i="7"/>
  <c r="C148" i="7"/>
  <c r="C149" i="7"/>
  <c r="C150" i="7"/>
  <c r="C151" i="7"/>
  <c r="C152" i="7"/>
  <c r="C153" i="7"/>
  <c r="C154" i="7"/>
  <c r="C155" i="7"/>
  <c r="C156" i="7"/>
  <c r="C157" i="7"/>
  <c r="C63" i="7"/>
  <c r="C64" i="7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3" i="7"/>
  <c r="AI95" i="6"/>
  <c r="AH95" i="6"/>
  <c r="CC44" i="6"/>
  <c r="CB44" i="6"/>
  <c r="CC43" i="6"/>
  <c r="CB43" i="6"/>
  <c r="CC42" i="6"/>
  <c r="CB42" i="6"/>
  <c r="CC41" i="6"/>
  <c r="CB41" i="6"/>
  <c r="CC40" i="6"/>
  <c r="CB40" i="6"/>
  <c r="H34" i="6"/>
  <c r="BF74" i="6"/>
  <c r="BE74" i="6"/>
  <c r="BF75" i="6"/>
  <c r="BE75" i="6"/>
  <c r="BF73" i="6"/>
  <c r="BE73" i="6"/>
  <c r="BF72" i="6"/>
  <c r="BE72" i="6"/>
  <c r="BF71" i="6"/>
  <c r="BE71" i="6"/>
  <c r="BF70" i="6"/>
  <c r="BE70" i="6"/>
  <c r="BF69" i="6"/>
  <c r="BE69" i="6"/>
  <c r="BF52" i="6"/>
  <c r="BE52" i="6"/>
  <c r="BF50" i="6"/>
  <c r="BE50" i="6"/>
  <c r="BF61" i="6"/>
  <c r="BE61" i="6"/>
  <c r="BF67" i="6"/>
  <c r="BE67" i="6"/>
  <c r="BF55" i="6"/>
  <c r="BE55" i="6"/>
  <c r="BF56" i="6"/>
  <c r="BE56" i="6"/>
  <c r="BF57" i="6"/>
  <c r="BE57" i="6"/>
  <c r="BF58" i="6"/>
  <c r="BE58" i="6"/>
  <c r="BF59" i="6"/>
  <c r="BE59" i="6"/>
  <c r="BF60" i="6"/>
  <c r="BE60" i="6"/>
  <c r="BF49" i="6"/>
  <c r="BE49" i="6"/>
  <c r="BF51" i="6"/>
  <c r="BE51" i="6"/>
  <c r="BF53" i="6"/>
  <c r="BE53" i="6"/>
  <c r="BF54" i="6"/>
  <c r="BE54" i="6"/>
  <c r="BF63" i="6"/>
  <c r="BE63" i="6"/>
  <c r="BF64" i="6"/>
  <c r="BE64" i="6"/>
  <c r="BF65" i="6"/>
  <c r="BE65" i="6"/>
  <c r="BF66" i="6"/>
  <c r="BE66" i="6"/>
  <c r="BF48" i="6"/>
  <c r="BE48" i="6"/>
  <c r="B31" i="6"/>
  <c r="H35" i="6"/>
  <c r="H36" i="6"/>
  <c r="H37" i="6"/>
  <c r="H38" i="6"/>
  <c r="H39" i="6"/>
  <c r="H40" i="6"/>
  <c r="H41" i="6"/>
  <c r="H42" i="6"/>
  <c r="H43" i="6"/>
  <c r="H44" i="6"/>
  <c r="H45" i="6"/>
  <c r="H46" i="6"/>
  <c r="H47" i="6"/>
  <c r="H48" i="6"/>
  <c r="H49" i="6"/>
  <c r="H50" i="6"/>
  <c r="H51" i="6"/>
  <c r="H52" i="6"/>
  <c r="H53" i="6"/>
  <c r="H54" i="6"/>
  <c r="H55" i="6"/>
  <c r="H56" i="6"/>
  <c r="H57" i="6"/>
  <c r="H58" i="6"/>
  <c r="H59" i="6"/>
  <c r="H60" i="6"/>
  <c r="H61" i="6"/>
  <c r="H62" i="6"/>
  <c r="H63" i="6"/>
  <c r="H64" i="6"/>
  <c r="H65" i="6"/>
  <c r="H66" i="6"/>
  <c r="H67" i="6"/>
  <c r="H68" i="6"/>
  <c r="H69" i="6"/>
  <c r="H70" i="6"/>
  <c r="H71" i="6"/>
  <c r="H72" i="6"/>
  <c r="H73" i="6"/>
  <c r="H74" i="6"/>
  <c r="H75" i="6"/>
  <c r="H76" i="6"/>
  <c r="H77" i="6"/>
  <c r="H78" i="6"/>
  <c r="H79" i="6"/>
  <c r="H80" i="6"/>
  <c r="H81" i="6"/>
  <c r="H82" i="6"/>
  <c r="H83" i="6"/>
  <c r="H84" i="6"/>
  <c r="H85" i="6"/>
  <c r="H86" i="6"/>
  <c r="H87" i="6"/>
  <c r="H88" i="6"/>
  <c r="H89" i="6"/>
  <c r="H90" i="6"/>
  <c r="H91" i="6"/>
  <c r="H92" i="6"/>
  <c r="H93" i="6"/>
  <c r="H94" i="6"/>
  <c r="H95" i="6"/>
  <c r="H96" i="6"/>
  <c r="H97" i="6"/>
  <c r="H98" i="6"/>
  <c r="H99" i="6"/>
  <c r="H100" i="6"/>
  <c r="H101" i="6"/>
  <c r="H102" i="6"/>
  <c r="H103" i="6"/>
  <c r="H104" i="6"/>
  <c r="H105" i="6"/>
  <c r="H106" i="6"/>
  <c r="H107" i="6"/>
  <c r="H108" i="6"/>
  <c r="H109" i="6"/>
  <c r="H110" i="6"/>
  <c r="H111" i="6"/>
  <c r="H112" i="6"/>
  <c r="H113" i="6"/>
  <c r="H114" i="6"/>
  <c r="H115" i="6"/>
  <c r="H116" i="6"/>
  <c r="H117" i="6"/>
  <c r="H118" i="6"/>
  <c r="H119" i="6"/>
  <c r="H120" i="6"/>
  <c r="H121" i="6"/>
  <c r="H122" i="6"/>
  <c r="H123" i="6"/>
  <c r="H124" i="6"/>
  <c r="H125" i="6"/>
  <c r="H126" i="6"/>
  <c r="H127" i="6"/>
  <c r="H128" i="6"/>
  <c r="H129" i="6"/>
  <c r="H130" i="6"/>
  <c r="H131" i="6"/>
  <c r="H132" i="6"/>
  <c r="AI91" i="6"/>
  <c r="AH91" i="6"/>
  <c r="AI90" i="6"/>
  <c r="AH90" i="6"/>
  <c r="AI82" i="6"/>
  <c r="AH82" i="6"/>
  <c r="AI81" i="6"/>
  <c r="AH81" i="6"/>
  <c r="AI71" i="6"/>
  <c r="AH71" i="6"/>
  <c r="AI72" i="6"/>
  <c r="AH72" i="6"/>
  <c r="AI57" i="6"/>
  <c r="AH57" i="6"/>
  <c r="AI58" i="6"/>
  <c r="AH58" i="6"/>
  <c r="AI59" i="6"/>
  <c r="AH59" i="6"/>
  <c r="AI60" i="6"/>
  <c r="AH60" i="6"/>
  <c r="AI61" i="6"/>
  <c r="AH61" i="6"/>
  <c r="AI62" i="6"/>
  <c r="AH62" i="6"/>
  <c r="AI63" i="6"/>
  <c r="AH63" i="6"/>
  <c r="AR13" i="6"/>
  <c r="AQ13" i="6"/>
  <c r="AR14" i="6"/>
  <c r="AQ14" i="6"/>
  <c r="BF45" i="6"/>
  <c r="BE45" i="6"/>
  <c r="BF44" i="6"/>
  <c r="BE44" i="6"/>
  <c r="BF43" i="6"/>
  <c r="BE43" i="6"/>
  <c r="BF42" i="6"/>
  <c r="BE42" i="6"/>
  <c r="BF41" i="6"/>
  <c r="BE41" i="6"/>
  <c r="BF40" i="6"/>
  <c r="BE40" i="6"/>
  <c r="BF39" i="6"/>
  <c r="BE39" i="6"/>
  <c r="AR12" i="6"/>
  <c r="AQ12" i="6"/>
  <c r="AR8" i="6"/>
  <c r="AQ8" i="6"/>
  <c r="AR9" i="6"/>
  <c r="AQ9" i="6"/>
  <c r="AR10" i="6"/>
  <c r="AQ10" i="6"/>
  <c r="AR11" i="6"/>
  <c r="AQ11" i="6"/>
  <c r="AR7" i="6"/>
  <c r="AQ7" i="6"/>
  <c r="AR6" i="6"/>
  <c r="AQ6" i="6"/>
  <c r="AI89" i="6"/>
  <c r="AH89" i="6"/>
  <c r="AI87" i="6"/>
  <c r="AH87" i="6"/>
  <c r="AI88" i="6"/>
  <c r="AH88" i="6"/>
  <c r="AI78" i="6"/>
  <c r="AH78" i="6"/>
  <c r="AI79" i="6"/>
  <c r="AH79" i="6"/>
  <c r="AI80" i="6"/>
  <c r="AH80" i="6"/>
  <c r="AI70" i="6"/>
  <c r="AH70" i="6"/>
  <c r="AI69" i="6"/>
  <c r="AH69" i="6"/>
  <c r="AI68" i="6"/>
  <c r="AH68" i="6"/>
  <c r="AI94" i="6"/>
  <c r="AH94" i="6"/>
  <c r="AB40" i="6"/>
  <c r="AA40" i="6"/>
  <c r="AB38" i="6"/>
  <c r="AA38" i="6"/>
  <c r="AB39" i="6"/>
  <c r="AA39" i="6"/>
  <c r="AB37" i="6"/>
  <c r="AA37" i="6"/>
  <c r="AB36" i="6"/>
  <c r="AA36" i="6"/>
  <c r="AB35" i="6"/>
  <c r="AA35" i="6"/>
  <c r="AI66" i="6"/>
  <c r="AH66" i="6"/>
  <c r="AI67" i="6"/>
  <c r="AH67" i="6"/>
  <c r="AI75" i="6"/>
  <c r="AH75" i="6"/>
  <c r="AI76" i="6"/>
  <c r="AH76" i="6"/>
  <c r="AI77" i="6"/>
  <c r="AH77" i="6"/>
  <c r="AI84" i="6"/>
  <c r="AH84" i="6"/>
  <c r="AI85" i="6"/>
  <c r="AH85" i="6"/>
  <c r="AI86" i="6"/>
  <c r="AH86" i="6"/>
  <c r="AI93" i="6"/>
  <c r="AH93" i="6"/>
  <c r="AI65" i="6"/>
  <c r="AH65" i="6"/>
  <c r="AI55" i="6"/>
  <c r="AH55" i="6"/>
  <c r="AI53" i="6"/>
  <c r="AH53" i="6"/>
  <c r="AI51" i="6"/>
  <c r="AH51" i="6"/>
  <c r="AI54" i="6"/>
  <c r="AH54" i="6"/>
  <c r="AI47" i="6"/>
  <c r="AH47" i="6"/>
  <c r="AI48" i="6"/>
  <c r="AH48" i="6"/>
  <c r="AI49" i="6"/>
  <c r="AH49" i="6"/>
  <c r="AI50" i="6"/>
  <c r="AH50" i="6"/>
  <c r="AI52" i="6"/>
  <c r="AH52" i="6"/>
  <c r="AI46" i="6"/>
  <c r="AH46" i="6"/>
  <c r="AI45" i="6"/>
  <c r="AH45" i="6"/>
  <c r="AI44" i="6"/>
  <c r="AH44" i="6"/>
  <c r="AI43" i="6"/>
  <c r="AH43" i="6"/>
  <c r="AI42" i="6"/>
  <c r="AH42" i="6"/>
  <c r="AI41" i="6"/>
  <c r="AH41" i="6"/>
  <c r="AI40" i="6"/>
  <c r="AH40" i="6"/>
  <c r="AI39" i="6"/>
  <c r="AH39" i="6"/>
  <c r="AI38" i="6"/>
  <c r="AH38" i="6"/>
  <c r="AI37" i="6"/>
  <c r="AH37" i="6"/>
  <c r="Q50" i="6"/>
  <c r="P50" i="6"/>
  <c r="Q51" i="6"/>
  <c r="P51" i="6"/>
  <c r="Q52" i="6"/>
  <c r="P52" i="6"/>
  <c r="Q53" i="6"/>
  <c r="P53" i="6"/>
  <c r="Q54" i="6"/>
  <c r="P54" i="6"/>
  <c r="Q55" i="6"/>
  <c r="P55" i="6"/>
  <c r="Q49" i="6"/>
  <c r="P49" i="6"/>
  <c r="Q34" i="6"/>
  <c r="P34" i="6"/>
  <c r="Q35" i="6"/>
  <c r="P35" i="6"/>
  <c r="Q36" i="6"/>
  <c r="P36" i="6"/>
  <c r="Q37" i="6"/>
  <c r="P37" i="6"/>
  <c r="Q38" i="6"/>
  <c r="P38" i="6"/>
  <c r="Q39" i="6"/>
  <c r="P39" i="6"/>
  <c r="Q40" i="6"/>
  <c r="P40" i="6"/>
  <c r="Q41" i="6"/>
  <c r="P41" i="6"/>
  <c r="Q42" i="6"/>
  <c r="P42" i="6"/>
  <c r="Q33" i="6"/>
  <c r="P33" i="6"/>
</calcChain>
</file>

<file path=xl/sharedStrings.xml><?xml version="1.0" encoding="utf-8"?>
<sst xmlns="http://schemas.openxmlformats.org/spreadsheetml/2006/main" count="1280" uniqueCount="556">
  <si>
    <t>Login_JoinNow_Button|Login_CreateAccount_Form</t>
  </si>
  <si>
    <t>CreateAcct_Form</t>
  </si>
  <si>
    <t>CreateAcct_Email_Text</t>
  </si>
  <si>
    <t>CreateAcct_Password_Text</t>
  </si>
  <si>
    <t>CreateAcct_LastName_Text</t>
  </si>
  <si>
    <t>CreateAcct_FirstName_Text</t>
  </si>
  <si>
    <t>CreateAcct_PasswordConfirm_Text</t>
  </si>
  <si>
    <t>CreateAcct_GetNews_Check</t>
  </si>
  <si>
    <t>CreateAcct_IAcknowledge_Check</t>
  </si>
  <si>
    <t>CreateAcct_Terms_Link</t>
  </si>
  <si>
    <t>CreateAcct_Privacy_Link</t>
  </si>
  <si>
    <t>CreateAcct_GetAcct_Button</t>
  </si>
  <si>
    <t>SignIn_Form</t>
  </si>
  <si>
    <t>SignIn_JoinNow_Button|SignIn_CreateAccount_Form</t>
  </si>
  <si>
    <t>SignIn_SignIn_Email_Text</t>
  </si>
  <si>
    <t>SignIn_SignIn_Password_Text</t>
  </si>
  <si>
    <t>SignIn_SignIn_Button</t>
  </si>
  <si>
    <t>SignIn_ForgotPassword_Button</t>
  </si>
  <si>
    <t>SignIn_ResendConfirmationEmail_Button</t>
  </si>
  <si>
    <t>CreateAcct_SignIn_Button|SignIn_Form</t>
  </si>
  <si>
    <t>startup new install</t>
  </si>
  <si>
    <t>gpUILoginPassword</t>
  </si>
  <si>
    <t>gpUILoginUsername</t>
  </si>
  <si>
    <t>gpUILoginForgotPassword</t>
  </si>
  <si>
    <t>gpUILoginSubmit</t>
  </si>
  <si>
    <t>gpUILoginRequestConfirm</t>
  </si>
  <si>
    <t>gpUILoginBypass</t>
  </si>
  <si>
    <t>startup</t>
  </si>
  <si>
    <t>BAT</t>
  </si>
  <si>
    <t>type</t>
  </si>
  <si>
    <t>img</t>
  </si>
  <si>
    <t>btn</t>
  </si>
  <si>
    <t>checked</t>
  </si>
  <si>
    <t>unchecked</t>
  </si>
  <si>
    <t>txt</t>
  </si>
  <si>
    <t>screen</t>
  </si>
  <si>
    <t>name</t>
  </si>
  <si>
    <t>png</t>
  </si>
  <si>
    <t>logo</t>
  </si>
  <si>
    <t>title</t>
  </si>
  <si>
    <t>importmedia</t>
  </si>
  <si>
    <t>findmoments</t>
  </si>
  <si>
    <t>camhappy</t>
  </si>
  <si>
    <t>autolaunchcam</t>
  </si>
  <si>
    <t>continue</t>
  </si>
  <si>
    <t>createacct</t>
  </si>
  <si>
    <t>subtitle</t>
  </si>
  <si>
    <t>txtbox</t>
  </si>
  <si>
    <t>email</t>
  </si>
  <si>
    <t>password</t>
  </si>
  <si>
    <t>getnews</t>
  </si>
  <si>
    <t>iacknowledge</t>
  </si>
  <si>
    <t>getacct</t>
  </si>
  <si>
    <t>signin</t>
  </si>
  <si>
    <t>forgot</t>
  </si>
  <si>
    <t>resendemail</t>
  </si>
  <si>
    <t>needacct</t>
  </si>
  <si>
    <t>emailpw</t>
  </si>
  <si>
    <t>sikuli</t>
  </si>
  <si>
    <t>media</t>
  </si>
  <si>
    <t>recentlyadd</t>
  </si>
  <si>
    <t>edits</t>
  </si>
  <si>
    <t>addmedia</t>
  </si>
  <si>
    <t>selected</t>
  </si>
  <si>
    <t>unselected</t>
  </si>
  <si>
    <t>connectcam</t>
  </si>
  <si>
    <t>choosefolder</t>
  </si>
  <si>
    <t>popup</t>
  </si>
  <si>
    <t>indexinfo</t>
  </si>
  <si>
    <t>comment</t>
  </si>
  <si>
    <t>happens after new fresh install</t>
  </si>
  <si>
    <t>alerts</t>
  </si>
  <si>
    <t>settings</t>
  </si>
  <si>
    <t>AddMedia</t>
  </si>
  <si>
    <t>hero4silver</t>
  </si>
  <si>
    <t>hero4black</t>
  </si>
  <si>
    <t>hero4session</t>
  </si>
  <si>
    <t>mediah4session</t>
  </si>
  <si>
    <t>mediah4black</t>
  </si>
  <si>
    <t>mediah4silver</t>
  </si>
  <si>
    <t>mediacam</t>
  </si>
  <si>
    <t>importfiles</t>
  </si>
  <si>
    <t>conncam</t>
  </si>
  <si>
    <t>plugcam</t>
  </si>
  <si>
    <t>camon</t>
  </si>
  <si>
    <t>selectimport</t>
  </si>
  <si>
    <t>gotit</t>
  </si>
  <si>
    <t>getsupport</t>
  </si>
  <si>
    <t>find("startup_img_logo.png") #startup_img_logo.png</t>
  </si>
  <si>
    <t>find("startup_txt_title.png") #startup_txt_title.png</t>
  </si>
  <si>
    <t>find("startup_img_importmedia.png") #startup_img_importmedia.png</t>
  </si>
  <si>
    <t>find("startup_img_findmoments.png") #startup_img_findmoments.png</t>
  </si>
  <si>
    <t>find("startup_img_camhappy.png") #startup_img_camhappy.png</t>
  </si>
  <si>
    <t>find("startup_checked_autolaunchcam.png") #startup_checked_autolaunchcam.png</t>
  </si>
  <si>
    <t>find("startup_unchecked_autolaunchcam.png") #startup_unchecked_autolaunchcam.png</t>
  </si>
  <si>
    <t>find("startup_btn_continue.png") #startup_btn_continue.png</t>
  </si>
  <si>
    <t>find("createacct_txt_title.png") #createacct_txt_title.png</t>
  </si>
  <si>
    <t>find("createacct_txt_subtitle.png") #createacct_txt_subtitle.png</t>
  </si>
  <si>
    <t>find("createacct_txtbox_email.png") #createacct_txtbox_email.png</t>
  </si>
  <si>
    <t>find("createacct_txtbox_password.png") #createacct_txtbox_password.png</t>
  </si>
  <si>
    <t>find("createacct_checked_getnews.png") #createacct_checked_getnews.png</t>
  </si>
  <si>
    <t>find("createacct_unchecked_getnews.png") #createacct_unchecked_getnews.png</t>
  </si>
  <si>
    <t>find("createacct_checked_iacknowledge.png") #createacct_checked_iacknowledge.png</t>
  </si>
  <si>
    <t>find("createacct_unchecked_iacknowledge.png") #createacct_unchecked_iacknowledge.png</t>
  </si>
  <si>
    <t>find("createacct_btn_getacct.png") #createacct_btn_getacct.png</t>
  </si>
  <si>
    <t>find("createacct_btn_signin.png") #createacct_btn_signin.png</t>
  </si>
  <si>
    <t>find("signin_img_logo.png") #signin_img_logo.png</t>
  </si>
  <si>
    <t>find("signin_txt_title.png") #signin_txt_title.png</t>
  </si>
  <si>
    <t>find("signin_txtbox_emailpw.png") #signin_txtbox_emailpw.png</t>
  </si>
  <si>
    <t>find("signin_btn_signin.png") #signin_btn_signin.png</t>
  </si>
  <si>
    <t>find("signin_btn_forgot.png") #signin_btn_forgot.png</t>
  </si>
  <si>
    <t>find("signin_btn_resendemail.png") #signin_btn_resendemail.png</t>
  </si>
  <si>
    <t>find("signin_btn_needacct.png") #signin_btn_needacct.png</t>
  </si>
  <si>
    <t>spaceused</t>
  </si>
  <si>
    <t>capacity</t>
  </si>
  <si>
    <t>available</t>
  </si>
  <si>
    <t>used</t>
  </si>
  <si>
    <t>findmedia</t>
  </si>
  <si>
    <t>close</t>
  </si>
  <si>
    <t>addfolder</t>
  </si>
  <si>
    <t>managefoldersettings</t>
  </si>
  <si>
    <t>save</t>
  </si>
  <si>
    <t>cancel</t>
  </si>
  <si>
    <t>noedits</t>
  </si>
  <si>
    <t>info</t>
  </si>
  <si>
    <t>createedit</t>
  </si>
  <si>
    <t>startup_img_logo.png</t>
  </si>
  <si>
    <t>startup_txt_title.png</t>
  </si>
  <si>
    <t>startup_img_importmedia.png</t>
  </si>
  <si>
    <t>startup_img_findmoments.png</t>
  </si>
  <si>
    <t>startup_img_camhappy.png</t>
  </si>
  <si>
    <t>startup_checked_autolaunchcam.png</t>
  </si>
  <si>
    <t>startup_unchecked_autolaunchcam.png</t>
  </si>
  <si>
    <t>startup_btn_continue.png</t>
  </si>
  <si>
    <t>createacct_txt_title.png</t>
  </si>
  <si>
    <t>createacct_txt_subtitle.png</t>
  </si>
  <si>
    <t>createacct_txtbox_email.png</t>
  </si>
  <si>
    <t>createacct_txtbox_password.png</t>
  </si>
  <si>
    <t>createacct_checked_getnews.png</t>
  </si>
  <si>
    <t>createacct_unchecked_getnews.png</t>
  </si>
  <si>
    <t>createacct_checked_iacknowledge.png</t>
  </si>
  <si>
    <t>createacct_unchecked_iacknowledge.png</t>
  </si>
  <si>
    <t>createacct_btn_getacct.png</t>
  </si>
  <si>
    <t>createacct_btn_signin.png</t>
  </si>
  <si>
    <t>signin_img_logo.png</t>
  </si>
  <si>
    <t>signin_txt_title.png</t>
  </si>
  <si>
    <t>signin_txtbox_emailpw.png</t>
  </si>
  <si>
    <t>signin_btn_signin.png</t>
  </si>
  <si>
    <t>signin_btn_forgot.png</t>
  </si>
  <si>
    <t>signin_btn_resendemail.png</t>
  </si>
  <si>
    <t>signin_btn_needacct.png</t>
  </si>
  <si>
    <t>find("conncam_txt_title.png") #conncam_txt_title.png</t>
  </si>
  <si>
    <t>conncam_txt_title.png</t>
  </si>
  <si>
    <t>find("conncam_txt_plugcam.png") #conncam_txt_plugcam.png</t>
  </si>
  <si>
    <t>conncam_txt_plugcam.png</t>
  </si>
  <si>
    <t>find("conncam_txt_camon.png") #conncam_txt_camon.png</t>
  </si>
  <si>
    <t>conncam_txt_camon.png</t>
  </si>
  <si>
    <t>find("conncam_txt_selectimport.png") #conncam_txt_selectimport.png</t>
  </si>
  <si>
    <t>conncam_txt_selectimport.png</t>
  </si>
  <si>
    <t>find("conncam_btn_gotit.png") #conncam_btn_gotit.png</t>
  </si>
  <si>
    <t>conncam_btn_gotit.png</t>
  </si>
  <si>
    <t>find("conncam_btn_getsupport.png") #conncam_btn_getsupport.png</t>
  </si>
  <si>
    <t>conncam_btn_getsupport.png</t>
  </si>
  <si>
    <t>find("media_img_addmedia.png") #media_img_addmedia.png</t>
  </si>
  <si>
    <t>media_img_addmedia.png</t>
  </si>
  <si>
    <t>find("media_selected_media.png") #media_selected_media.png</t>
  </si>
  <si>
    <t>media_selected_media.png</t>
  </si>
  <si>
    <t>find("media_unselected_media.png") #media_unselected_media.png</t>
  </si>
  <si>
    <t>media_unselected_media.png</t>
  </si>
  <si>
    <t>find("media_selected_recentlyadd.png") #media_selected_recentlyadd.png</t>
  </si>
  <si>
    <t>media_selected_recentlyadd.png</t>
  </si>
  <si>
    <t>find("media_unselected_recentlyadd.png") #media_unselected_recentlyadd.png</t>
  </si>
  <si>
    <t>media_unselected_recentlyadd.png</t>
  </si>
  <si>
    <t>find("media_selected_edits.png") #media_selected_edits.png</t>
  </si>
  <si>
    <t>media_selected_edits.png</t>
  </si>
  <si>
    <t>find("media_unselected_edits.png") #media_unselected_edits.png</t>
  </si>
  <si>
    <t>media_unselected_edits.png</t>
  </si>
  <si>
    <t>find("media_txt_title.png") #media_txt_title.png</t>
  </si>
  <si>
    <t>media_txt_title.png</t>
  </si>
  <si>
    <t>find("media_btn_connectcam.png") #media_btn_connectcam.png</t>
  </si>
  <si>
    <t>media_btn_connectcam.png</t>
  </si>
  <si>
    <t>find("media_btn_choosefolder.png") #media_btn_choosefolder.png</t>
  </si>
  <si>
    <t>media_btn_choosefolder.png</t>
  </si>
  <si>
    <t>find("popup_btn_indexinfo.png") #popup_btn_indexinfo.png</t>
  </si>
  <si>
    <t>popup_btn_indexinfo.png</t>
  </si>
  <si>
    <t>find("media_img_alerts.png") #media_img_alerts.png</t>
  </si>
  <si>
    <t>media_img_alerts.png</t>
  </si>
  <si>
    <t>find("media_btn_settings.png") #media_btn_settings.png</t>
  </si>
  <si>
    <t>media_btn_settings.png</t>
  </si>
  <si>
    <t>find("media_selected_hero4silver.png") #media_selected_hero4silver.png</t>
  </si>
  <si>
    <t>media_selected_hero4silver.png</t>
  </si>
  <si>
    <t>find("media_unselected_hero4silver.png") #media_unselected_hero4silver.png</t>
  </si>
  <si>
    <t>media_unselected_hero4silver.png</t>
  </si>
  <si>
    <t>find("media_selected_hero4black.png") #media_selected_hero4black.png</t>
  </si>
  <si>
    <t>media_selected_hero4black.png</t>
  </si>
  <si>
    <t>find("media_unselected_hero4black.png") #media_unselected_hero4black.png</t>
  </si>
  <si>
    <t>media_unselected_hero4black.png</t>
  </si>
  <si>
    <t>find("media_selected_hero4session.png") #media_selected_hero4session.png</t>
  </si>
  <si>
    <t>media_selected_hero4session.png</t>
  </si>
  <si>
    <t>find("media_unselected_hero4session.png") #media_unselected_hero4session.png</t>
  </si>
  <si>
    <t>media_unselected_hero4session.png</t>
  </si>
  <si>
    <t>find("mediah4session_img_logo.png") #mediah4session_img_logo.png</t>
  </si>
  <si>
    <t>mediah4session_img_logo.png</t>
  </si>
  <si>
    <t>find("mediah4session_txt_title.png") #mediah4session_txt_title.png</t>
  </si>
  <si>
    <t>mediah4session_txt_title.png</t>
  </si>
  <si>
    <t>find("mediah4session_txt_subtitle.png") #mediah4session_txt_subtitle.png</t>
  </si>
  <si>
    <t>mediah4session_txt_subtitle.png</t>
  </si>
  <si>
    <t>find("mediah4session_txt_capacity.png") #mediah4session_txt_capacity.png</t>
  </si>
  <si>
    <t>mediah4session_txt_capacity.png</t>
  </si>
  <si>
    <t>find("mediah4session_txt_available.png") #mediah4session_txt_available.png</t>
  </si>
  <si>
    <t>mediah4session_txt_available.png</t>
  </si>
  <si>
    <t>find("mediah4session_txt_used.png") #mediah4session_txt_used.png</t>
  </si>
  <si>
    <t>mediah4session_txt_used.png</t>
  </si>
  <si>
    <t>find("mediah4black_img_logo.png") #mediah4black_img_logo.png</t>
  </si>
  <si>
    <t>mediah4black_img_logo.png</t>
  </si>
  <si>
    <t>find("mediah4black_txt_title.png") #mediah4black_txt_title.png</t>
  </si>
  <si>
    <t>mediah4black_txt_title.png</t>
  </si>
  <si>
    <t>find("mediah4black_txt_subtitle.png") #mediah4black_txt_subtitle.png</t>
  </si>
  <si>
    <t>mediah4black_txt_subtitle.png</t>
  </si>
  <si>
    <t>find("mediah4black_txt_capacity.png") #mediah4black_txt_capacity.png</t>
  </si>
  <si>
    <t>mediah4black_txt_capacity.png</t>
  </si>
  <si>
    <t>find("mediah4black_txt_available.png") #mediah4black_txt_available.png</t>
  </si>
  <si>
    <t>mediah4black_txt_available.png</t>
  </si>
  <si>
    <t>find("mediah4black_txt_used.png") #mediah4black_txt_used.png</t>
  </si>
  <si>
    <t>mediah4black_txt_used.png</t>
  </si>
  <si>
    <t>find("mediah4silver_img_logo.png") #mediah4silver_img_logo.png</t>
  </si>
  <si>
    <t>mediah4silver_img_logo.png</t>
  </si>
  <si>
    <t>find("mediah4silver_txt_title.png") #mediah4silver_txt_title.png</t>
  </si>
  <si>
    <t>mediah4silver_txt_title.png</t>
  </si>
  <si>
    <t>find("mediah4silver_txt_subtitle.png") #mediah4silver_txt_subtitle.png</t>
  </si>
  <si>
    <t>mediah4silver_txt_subtitle.png</t>
  </si>
  <si>
    <t>find("mediah4silver_txt_capacity.png") #mediah4silver_txt_capacity.png</t>
  </si>
  <si>
    <t>mediah4silver_txt_capacity.png</t>
  </si>
  <si>
    <t>find("mediah4silver_txt_available.png") #mediah4silver_txt_available.png</t>
  </si>
  <si>
    <t>mediah4silver_txt_available.png</t>
  </si>
  <si>
    <t>find("mediah4silver_txt_used.png") #mediah4silver_txt_used.png</t>
  </si>
  <si>
    <t>mediah4silver_txt_used.png</t>
  </si>
  <si>
    <t>find("mediacam_btn_importfiles.png") #mediacam_btn_importfiles.png</t>
  </si>
  <si>
    <t>mediacam_btn_importfiles.png</t>
  </si>
  <si>
    <t>find("mediacam_txt_spaceused.png") #mediacam_txt_spaceused.png</t>
  </si>
  <si>
    <t>mediacam_txt_spaceused.png</t>
  </si>
  <si>
    <t>find("findmedia_txt_title.png") #findmedia_txt_title.png</t>
  </si>
  <si>
    <t>findmedia_txt_title.png</t>
  </si>
  <si>
    <t>find("findmedia_txt_subtitle.png") #findmedia_txt_subtitle.png</t>
  </si>
  <si>
    <t>findmedia_txt_subtitle.png</t>
  </si>
  <si>
    <t>find("findmedia_btn_close.png") #findmedia_btn_close.png</t>
  </si>
  <si>
    <t>findmedia_btn_close.png</t>
  </si>
  <si>
    <t>find("findmedia_btn_addfolder.png") #findmedia_btn_addfolder.png</t>
  </si>
  <si>
    <t>findmedia_btn_addfolder.png</t>
  </si>
  <si>
    <t>find("findmedia_btn_managefoldersettings.png") #findmedia_btn_managefoldersettings.png</t>
  </si>
  <si>
    <t>findmedia_btn_managefoldersettings.png</t>
  </si>
  <si>
    <t>find("findmedia_btn_save.png") #findmedia_btn_save.png</t>
  </si>
  <si>
    <t>findmedia_btn_save.png</t>
  </si>
  <si>
    <t>find("findmedia_btn_cancel.png") #findmedia_btn_cancel.png</t>
  </si>
  <si>
    <t>findmedia_btn_cancel.png</t>
  </si>
  <si>
    <t>find("recentlyadd_txt_title.png") #recentlyadd_txt_title.png</t>
  </si>
  <si>
    <t>recentlyadd_txt_title.png</t>
  </si>
  <si>
    <t>find("recentlyadd_btn_connectcam.png") #recentlyadd_btn_connectcam.png</t>
  </si>
  <si>
    <t>recentlyadd_btn_connectcam.png</t>
  </si>
  <si>
    <t>find("recentlyadd_btn_addmedia.png") #recentlyadd_btn_addmedia.png</t>
  </si>
  <si>
    <t>recentlyadd_btn_addmedia.png</t>
  </si>
  <si>
    <t>find("edits_img_edits.png") #edits_img_edits.png</t>
  </si>
  <si>
    <t>edits_img_edits.png</t>
  </si>
  <si>
    <t>find("edits_txt_noedits.png") #edits_txt_noedits.png</t>
  </si>
  <si>
    <t>edits_txt_noedits.png</t>
  </si>
  <si>
    <t>find("edits_txt_info.png") #edits_txt_info.png</t>
  </si>
  <si>
    <t>edits_txt_info.png</t>
  </si>
  <si>
    <t>find("edits_btn_createedit.png") #edits_btn_createedit.png</t>
  </si>
  <si>
    <t>edits_btn_createedit.png</t>
  </si>
  <si>
    <t>user</t>
  </si>
  <si>
    <t>select</t>
  </si>
  <si>
    <t>signoff</t>
  </si>
  <si>
    <t>find("user_btn_select.png") #user_btn_select.png</t>
  </si>
  <si>
    <t>user_btn_select.png</t>
  </si>
  <si>
    <t>find("user_btn_signoff.png") #user_btn_signoff.png</t>
  </si>
  <si>
    <t>user_btn_signoff.png</t>
  </si>
  <si>
    <t>mediacamsettings</t>
  </si>
  <si>
    <t>autoimport</t>
  </si>
  <si>
    <t>autodelete</t>
  </si>
  <si>
    <t>mediasettingsh4session</t>
  </si>
  <si>
    <t>camfolder</t>
  </si>
  <si>
    <t>cammodel</t>
  </si>
  <si>
    <t>mediasettingsh4black</t>
  </si>
  <si>
    <t>mediasettingsh4silver</t>
  </si>
  <si>
    <t>find("mediacamsettings_unchecked_autoimport.png") #mediacamsettings_unchecked_autoimport.png</t>
  </si>
  <si>
    <t>mediacamsettings_unchecked_autoimport.png</t>
  </si>
  <si>
    <t>find("mediacamsettings_checked_autoimport.png") #mediacamsettings_checked_autoimport.png</t>
  </si>
  <si>
    <t>mediacamsettings_checked_autoimport.png</t>
  </si>
  <si>
    <t>find("mediacamsettings_unchecked_autodelete.png") #mediacamsettings_unchecked_autodelete.png</t>
  </si>
  <si>
    <t>mediacamsettings_unchecked_autodelete.png</t>
  </si>
  <si>
    <t>find("mediacamsettings_checked_autodelete.png") #mediacamsettings_checked_autodelete.png</t>
  </si>
  <si>
    <t>mediacamsettings_checked_autodelete.png</t>
  </si>
  <si>
    <t>find("mediacamsettings_btn_cancel.png") #mediacamsettings_btn_cancel.png</t>
  </si>
  <si>
    <t>mediacamsettings_btn_cancel.png</t>
  </si>
  <si>
    <t>find("mediacamsettings_btn_save.png") #mediacamsettings_btn_save.png</t>
  </si>
  <si>
    <t>mediacamsettings_btn_save.png</t>
  </si>
  <si>
    <t>find("mediacamsettings_btn_close.png") #mediacamsettings_btn_close.png</t>
  </si>
  <si>
    <t>mediacamsettings_btn_close.png</t>
  </si>
  <si>
    <t>find("mediasettingsh4session_txtbox_camfolder.png") #mediasettingsh4session_txtbox_camfolder.png</t>
  </si>
  <si>
    <t>mediasettingsh4session_txtbox_camfolder.png</t>
  </si>
  <si>
    <t>find("mediasettingsh4session_txt_cammodel.png") #mediasettingsh4session_txt_cammodel.png</t>
  </si>
  <si>
    <t>mediasettingsh4session_txt_cammodel.png</t>
  </si>
  <si>
    <t>find("mediasettingsh4black_txtbox_camfolder.png") #mediasettingsh4black_txtbox_camfolder.png</t>
  </si>
  <si>
    <t>mediasettingsh4black_txtbox_camfolder.png</t>
  </si>
  <si>
    <t>find("mediasettingsh4black_txt_cammodel.png") #mediasettingsh4black_txt_cammodel.png</t>
  </si>
  <si>
    <t>mediasettingsh4black_txt_cammodel.png</t>
  </si>
  <si>
    <t>find("mediasettingsh4silver_txtbox_camfolder.png") #mediasettingsh4silver_txtbox_camfolder.png</t>
  </si>
  <si>
    <t>mediasettingsh4silver_txtbox_camfolder.png</t>
  </si>
  <si>
    <t>find("mediasettingsh4silver_txt_cammodel.png") #mediasettingsh4silver_txt_cammodel.png</t>
  </si>
  <si>
    <t>mediasettingsh4silver_txt_cammodel.png</t>
  </si>
  <si>
    <t>stat</t>
  </si>
  <si>
    <t>number of png</t>
  </si>
  <si>
    <t>gensettings</t>
  </si>
  <si>
    <t>importlocation</t>
  </si>
  <si>
    <t>mediafolders</t>
  </si>
  <si>
    <t>addnew</t>
  </si>
  <si>
    <t>camsettings</t>
  </si>
  <si>
    <t>backtomedia</t>
  </si>
  <si>
    <t>unseleted</t>
  </si>
  <si>
    <t>autolaunchapp</t>
  </si>
  <si>
    <t>autodownload</t>
  </si>
  <si>
    <t>autoplay</t>
  </si>
  <si>
    <t>autosync</t>
  </si>
  <si>
    <t>mediafoldersscan</t>
  </si>
  <si>
    <t>h4silver</t>
  </si>
  <si>
    <t>h4black</t>
  </si>
  <si>
    <t>h4session</t>
  </si>
  <si>
    <t>h4blacksettings</t>
  </si>
  <si>
    <t>h4sessionsettings</t>
  </si>
  <si>
    <t>h4silversettings</t>
  </si>
  <si>
    <t>find("gensettings_txt_title.png") #gensettings_txt_title.png</t>
  </si>
  <si>
    <t>gensettings_txt_title.png</t>
  </si>
  <si>
    <t>find("gensettings_txt_importlocation.png") #gensettings_txt_importlocation.png</t>
  </si>
  <si>
    <t>gensettings_txt_importlocation.png</t>
  </si>
  <si>
    <t>find("gensettings_btn_importlocation.png") #gensettings_btn_importlocation.png</t>
  </si>
  <si>
    <t>gensettings_btn_importlocation.png</t>
  </si>
  <si>
    <t>find("gensettings_txt_mediafolders.png") #gensettings_txt_mediafolders.png</t>
  </si>
  <si>
    <t>gensettings_txt_mediafolders.png</t>
  </si>
  <si>
    <t>find("gensettings_btn_mediafoldersscan.png") #gensettings_btn_mediafoldersscan.png</t>
  </si>
  <si>
    <t>gensettings_btn_mediafoldersscan.png</t>
  </si>
  <si>
    <t>find("gensettings_btn_addnew.png") #gensettings_btn_addnew.png</t>
  </si>
  <si>
    <t>gensettings_btn_addnew.png</t>
  </si>
  <si>
    <t>find("gensettings_unseleted_autolaunchapp.png") #gensettings_unseleted_autolaunchapp.png</t>
  </si>
  <si>
    <t>gensettings_unseleted_autolaunchapp.png</t>
  </si>
  <si>
    <t>find("gensettings_selected_autolaunchapp.png") #gensettings_selected_autolaunchapp.png</t>
  </si>
  <si>
    <t>gensettings_selected_autolaunchapp.png</t>
  </si>
  <si>
    <t>find("gensettings_unseleted_autodownload.png") #gensettings_unseleted_autodownload.png</t>
  </si>
  <si>
    <t>gensettings_unseleted_autodownload.png</t>
  </si>
  <si>
    <t>find("gensettings_selected_autodownload.png") #gensettings_selected_autodownload.png</t>
  </si>
  <si>
    <t>gensettings_selected_autodownload.png</t>
  </si>
  <si>
    <t>find("gensettings_unseleted_autoplay.png") #gensettings_unseleted_autoplay.png</t>
  </si>
  <si>
    <t>gensettings_unseleted_autoplay.png</t>
  </si>
  <si>
    <t>find("gensettings_selected_autoplay.png") #gensettings_selected_autoplay.png</t>
  </si>
  <si>
    <t>gensettings_selected_autoplay.png</t>
  </si>
  <si>
    <t>find("gensettings_unseleted_autosync.png") #gensettings_unseleted_autosync.png</t>
  </si>
  <si>
    <t>gensettings_unseleted_autosync.png</t>
  </si>
  <si>
    <t>find("gensettings_selected_autosync.png") #gensettings_selected_autosync.png</t>
  </si>
  <si>
    <t>gensettings_selected_autosync.png</t>
  </si>
  <si>
    <t>find("settings_selected_gensettings.png") #settings_selected_gensettings.png</t>
  </si>
  <si>
    <t>settings_selected_gensettings.png</t>
  </si>
  <si>
    <t>find("settings_unselected_gensettings.png") #settings_unselected_gensettings.png</t>
  </si>
  <si>
    <t>settings_unselected_gensettings.png</t>
  </si>
  <si>
    <t>find("settings_selected_camsettings.png") #settings_selected_camsettings.png</t>
  </si>
  <si>
    <t>settings_selected_camsettings.png</t>
  </si>
  <si>
    <t>find("settings_unselected_camsettings.png") #settings_unselected_camsettings.png</t>
  </si>
  <si>
    <t>settings_unselected_camsettings.png</t>
  </si>
  <si>
    <t>find("settings_btn_backtomedia.png") #settings_btn_backtomedia.png</t>
  </si>
  <si>
    <t>settings_btn_backtomedia.png</t>
  </si>
  <si>
    <t>find("camsettings_txt_title.png") #camsettings_txt_title.png</t>
  </si>
  <si>
    <t>camsettings_txt_title.png</t>
  </si>
  <si>
    <t>find("camsettings_img_h4silver.png") #camsettings_img_h4silver.png</t>
  </si>
  <si>
    <t>camsettings_img_h4silver.png</t>
  </si>
  <si>
    <t>find("camsettings_img_h4black.png") #camsettings_img_h4black.png</t>
  </si>
  <si>
    <t>camsettings_img_h4black.png</t>
  </si>
  <si>
    <t>find("camsettings_img_h4session.png") #camsettings_img_h4session.png</t>
  </si>
  <si>
    <t>camsettings_img_h4session.png</t>
  </si>
  <si>
    <t>find("camsettings_btn_h4silversettings.png") #camsettings_btn_h4silversettings.png</t>
  </si>
  <si>
    <t>camsettings_btn_h4silversettings.png</t>
  </si>
  <si>
    <t>find("camsettings_btn_h4blacksettings.png") #camsettings_btn_h4blacksettings.png</t>
  </si>
  <si>
    <t>camsettings_btn_h4blacksettings.png</t>
  </si>
  <si>
    <t>find("camsettings_btn_h4sessionsettings.png") #camsettings_btn_h4sessionsettings.png</t>
  </si>
  <si>
    <t>camsettings_btn_h4sessionsettings.png</t>
  </si>
  <si>
    <t>recentlyaddimport</t>
  </si>
  <si>
    <t>importH4silver</t>
  </si>
  <si>
    <t>importH4session</t>
  </si>
  <si>
    <t>importH4black</t>
  </si>
  <si>
    <t>find("recentlyaddimport_txt_title.png") #recentlyaddimport_txt_title.png</t>
  </si>
  <si>
    <t>recentlyaddimport_txt_title.png</t>
  </si>
  <si>
    <t>find("popup_btn_importH4black.png") #popup_btn_importH4black.png</t>
  </si>
  <si>
    <t>popup_btn_importH4black.png</t>
  </si>
  <si>
    <t>find("popup_btn_importH4silver.png") #popup_btn_importH4silver.png</t>
  </si>
  <si>
    <t>popup_btn_importH4silver.png</t>
  </si>
  <si>
    <t>find("popup_btn_importH4session.png") #popup_btn_importH4session.png</t>
  </si>
  <si>
    <t>popup_btn_importH4session.png</t>
  </si>
  <si>
    <t>importcomplete</t>
  </si>
  <si>
    <t>find("mediacam_txt_importcomplete.png") #mediacam_txt_importcomplete.png</t>
  </si>
  <si>
    <t>mediacam_txt_importcomplete.png</t>
  </si>
  <si>
    <t xml:space="preserve">    find("camsettings_btn_h4blacksettings.png") #camsettings_btn_h4blacksettings.png</t>
  </si>
  <si>
    <t xml:space="preserve">    find("camsettings_btn_h4sessionsettings.png") #camsettings_btn_h4sessionsettings.png</t>
  </si>
  <si>
    <t xml:space="preserve">    find("camsettings_btn_h4silversettings.png") #camsettings_btn_h4silversettings.png</t>
  </si>
  <si>
    <t xml:space="preserve">    find("camsettings_img_h4black.png") #camsettings_img_h4black.png</t>
  </si>
  <si>
    <t xml:space="preserve">    find("camsettings_img_h4session.png") #camsettings_img_h4session.png</t>
  </si>
  <si>
    <t xml:space="preserve">    find("camsettings_img_h4silver.png") #camsettings_img_h4silver.png</t>
  </si>
  <si>
    <t xml:space="preserve">    find("camsettings_txt_title.png") #camsettings_txt_title.png</t>
  </si>
  <si>
    <t xml:space="preserve">    find("conncam_btn_getsupport.png") #conncam_btn_getsupport.png</t>
  </si>
  <si>
    <t xml:space="preserve">    find("conncam_btn_gotit.png") #conncam_btn_gotit.png</t>
  </si>
  <si>
    <t xml:space="preserve">    find("conncam_txt_camon.png") #conncam_txt_camon.png</t>
  </si>
  <si>
    <t xml:space="preserve">    find("conncam_txt_plugcam.png") #conncam_txt_plugcam.png</t>
  </si>
  <si>
    <t xml:space="preserve">    find("conncam_txt_selectimport.png") #conncam_txt_selectimport.png</t>
  </si>
  <si>
    <t xml:space="preserve">    find("conncam_txt_title.png") #conncam_txt_title.png</t>
  </si>
  <si>
    <t xml:space="preserve">    find("createacct_btn_getacct.png") #createacct_btn_getacct.png</t>
  </si>
  <si>
    <t xml:space="preserve">    find("createacct_btn_signin.png") #createacct_btn_signin.png</t>
  </si>
  <si>
    <t xml:space="preserve">    find("createacct_checked_getnews.png") #createacct_checked_getnews.png</t>
  </si>
  <si>
    <t xml:space="preserve">    find("createacct_checked_iacknowledge.png") #createacct_checked_iacknowledge.png</t>
  </si>
  <si>
    <t xml:space="preserve">    find("createacct_txt_subtitle.png") #createacct_txt_subtitle.png</t>
  </si>
  <si>
    <t xml:space="preserve">    find("createacct_txt_title.png") #createacct_txt_title.png</t>
  </si>
  <si>
    <t xml:space="preserve">    find("createacct_txtbox_email.png") #createacct_txtbox_email.png</t>
  </si>
  <si>
    <t xml:space="preserve">    find("createacct_txtbox_password.png") #createacct_txtbox_password.png</t>
  </si>
  <si>
    <t xml:space="preserve">    find("createacct_unchecked_getnews.png") #createacct_unchecked_getnews.png</t>
  </si>
  <si>
    <t xml:space="preserve">    find("createacct_unchecked_iacknowledge.png") #createacct_unchecked_iacknowledge.png</t>
  </si>
  <si>
    <t xml:space="preserve">    find("edits_btn_createedit.png") #edits_btn_createedit.png</t>
  </si>
  <si>
    <t xml:space="preserve">    find("edits_img_edits.png") #edits_img_edits.png</t>
  </si>
  <si>
    <t xml:space="preserve">    find("edits_txt_info.png") #edits_txt_info.png</t>
  </si>
  <si>
    <t xml:space="preserve">    find("edits_txt_noedits.png") #edits_txt_noedits.png</t>
  </si>
  <si>
    <t xml:space="preserve">    find("findmedia_btn_addfolder.png") #findmedia_btn_addfolder.png</t>
  </si>
  <si>
    <t xml:space="preserve">    find("findmedia_btn_cancel.png") #findmedia_btn_cancel.png</t>
  </si>
  <si>
    <t xml:space="preserve">    find("findmedia_btn_close.png") #findmedia_btn_close.png</t>
  </si>
  <si>
    <t xml:space="preserve">    find("findmedia_btn_managefoldersettings.png") #findmedia_btn_managefoldersettings.png</t>
  </si>
  <si>
    <t xml:space="preserve">    find("findmedia_btn_save.png") #findmedia_btn_save.png</t>
  </si>
  <si>
    <t xml:space="preserve">    find("findmedia_txt_subtitle.png") #findmedia_txt_subtitle.png</t>
  </si>
  <si>
    <t xml:space="preserve">    find("findmedia_txt_title.png") #findmedia_txt_title.png</t>
  </si>
  <si>
    <t xml:space="preserve">    find("gensettings_btn_addnew.png") #gensettings_btn_addnew.png</t>
  </si>
  <si>
    <t xml:space="preserve">    find("gensettings_btn_importlocation.png") #gensettings_btn_importlocation.png</t>
  </si>
  <si>
    <t xml:space="preserve">    find("gensettings_btn_mediafoldersscan.png") #gensettings_btn_mediafoldersscan.png</t>
  </si>
  <si>
    <t xml:space="preserve">    find("gensettings_txt_importlocation.png") #gensettings_txt_importlocation.png</t>
  </si>
  <si>
    <t xml:space="preserve">    find("gensettings_txt_mediafolders.png") #gensettings_txt_mediafolders.png</t>
  </si>
  <si>
    <t xml:space="preserve">    find("gensettings_txt_title.png") #gensettings_txt_title.png</t>
  </si>
  <si>
    <t xml:space="preserve">    find("media_btn_choosefolder.png") #media_btn_choosefolder.png</t>
  </si>
  <si>
    <t xml:space="preserve">    find("media_btn_connectcam.png") #media_btn_connectcam.png</t>
  </si>
  <si>
    <t xml:space="preserve">    find("media_btn_settings.png") #media_btn_settings.png</t>
  </si>
  <si>
    <t xml:space="preserve">    find("media_img_addmedia.png") #media_img_addmedia.png</t>
  </si>
  <si>
    <t xml:space="preserve">    find("media_img_alerts.png") #media_img_alerts.png</t>
  </si>
  <si>
    <t xml:space="preserve">    find("media_selected_edits.png") #media_selected_edits.png</t>
  </si>
  <si>
    <t xml:space="preserve">    find("media_selected_hero4black.png") #media_selected_hero4black.png</t>
  </si>
  <si>
    <t xml:space="preserve">    find("media_selected_hero4session.png") #media_selected_hero4session.png</t>
  </si>
  <si>
    <t xml:space="preserve">    find("media_selected_hero4silver.png") #media_selected_hero4silver.png</t>
  </si>
  <si>
    <t xml:space="preserve">    find("media_selected_media.png") #media_selected_media.png</t>
  </si>
  <si>
    <t xml:space="preserve">    find("media_selected_recentlyadd.png") #media_selected_recentlyadd.png</t>
  </si>
  <si>
    <t xml:space="preserve">    find("media_txt_title.png") #media_txt_title.png</t>
  </si>
  <si>
    <t xml:space="preserve">    find("media_unselected_edits.png") #media_unselected_edits.png</t>
  </si>
  <si>
    <t xml:space="preserve">    find("media_unselected_hero4black.png") #media_unselected_hero4black.png</t>
  </si>
  <si>
    <t xml:space="preserve">    find("media_unselected_hero4session.png") #media_unselected_hero4session.png</t>
  </si>
  <si>
    <t xml:space="preserve">    find("media_unselected_hero4silver.png") #media_unselected_hero4silver.png</t>
  </si>
  <si>
    <t xml:space="preserve">    find("media_unselected_media.png") #media_unselected_media.png</t>
  </si>
  <si>
    <t xml:space="preserve">    find("media_unselected_recentlyadd.png") #media_unselected_recentlyadd.png</t>
  </si>
  <si>
    <t xml:space="preserve">    find("mediacam_btn_importfiles.png") #mediacam_btn_importfiles.png</t>
  </si>
  <si>
    <t xml:space="preserve">    find("mediacam_txt_spaceused.png") #mediacam_txt_spaceused.png</t>
  </si>
  <si>
    <t xml:space="preserve">    find("mediacamsettings_btn_cancel.png") #mediacamsettings_btn_cancel.png</t>
  </si>
  <si>
    <t xml:space="preserve">    find("mediacamsettings_btn_close.png") #mediacamsettings_btn_close.png</t>
  </si>
  <si>
    <t xml:space="preserve">    find("mediacamsettings_btn_save.png") #mediacamsettings_btn_save.png</t>
  </si>
  <si>
    <t xml:space="preserve">    find("mediacamsettings_checked_autodelete.png") #mediacamsettings_checked_autodelete.png</t>
  </si>
  <si>
    <t xml:space="preserve">    find("mediacamsettings_checked_autoimport.png") #mediacamsettings_checked_autoimport.png</t>
  </si>
  <si>
    <t xml:space="preserve">    find("mediacamsettings_unchecked_autodelete.png") #mediacamsettings_unchecked_autodelete.png</t>
  </si>
  <si>
    <t xml:space="preserve">    find("mediacamsettings_unchecked_autoimport.png") #mediacamsettings_unchecked_autoimport.png</t>
  </si>
  <si>
    <t xml:space="preserve">    find("mediah4black_img_logo.png") #mediah4black_img_logo.png</t>
  </si>
  <si>
    <t xml:space="preserve">    find("mediah4black_txt_available.png") #mediah4black_txt_available.png</t>
  </si>
  <si>
    <t xml:space="preserve">    find("mediah4black_txt_capacity.png") #mediah4black_txt_capacity.png</t>
  </si>
  <si>
    <t xml:space="preserve">    find("mediah4black_txt_subtitle.png") #mediah4black_txt_subtitle.png</t>
  </si>
  <si>
    <t xml:space="preserve">    find("mediah4black_txt_title.png") #mediah4black_txt_title.png</t>
  </si>
  <si>
    <t xml:space="preserve">    find("mediah4black_txt_used.png") #mediah4black_txt_used.png</t>
  </si>
  <si>
    <t xml:space="preserve">    find("mediah4session_img_logo.png") #mediah4session_img_logo.png</t>
  </si>
  <si>
    <t xml:space="preserve">    find("mediah4session_txt_available.png") #mediah4session_txt_available.png</t>
  </si>
  <si>
    <t xml:space="preserve">    find("mediah4session_txt_capacity.png") #mediah4session_txt_capacity.png</t>
  </si>
  <si>
    <t xml:space="preserve">    find("mediah4session_txt_subtitle.png") #mediah4session_txt_subtitle.png</t>
  </si>
  <si>
    <t xml:space="preserve">    find("mediah4session_txt_title.png") #mediah4session_txt_title.png</t>
  </si>
  <si>
    <t xml:space="preserve">    find("mediah4session_txt_used.png") #mediah4session_txt_used.png</t>
  </si>
  <si>
    <t xml:space="preserve">    find("mediah4silver_img_logo.png") #mediah4silver_img_logo.png</t>
  </si>
  <si>
    <t xml:space="preserve">    find("mediah4silver_txt_available.png") #mediah4silver_txt_available.png</t>
  </si>
  <si>
    <t xml:space="preserve">    find("mediah4silver_txt_capacity.png") #mediah4silver_txt_capacity.png</t>
  </si>
  <si>
    <t xml:space="preserve">    find("mediah4silver_txt_subtitle.png") #mediah4silver_txt_subtitle.png</t>
  </si>
  <si>
    <t xml:space="preserve">    find("mediah4silver_txt_title.png") #mediah4silver_txt_title.png</t>
  </si>
  <si>
    <t xml:space="preserve">    find("mediah4silver_txt_used.png") #mediah4silver_txt_used.png</t>
  </si>
  <si>
    <t xml:space="preserve">    find("mediasettingsh4black_txt_cammodel.png") #mediasettingsh4black_txt_cammodel.png</t>
  </si>
  <si>
    <t xml:space="preserve">    find("mediasettingsh4black_txtbox_camfolder.png") #mediasettingsh4black_txtbox_camfolder.png</t>
  </si>
  <si>
    <t xml:space="preserve">    find("mediasettingsh4session_txt_cammodel.png") #mediasettingsh4session_txt_cammodel.png</t>
  </si>
  <si>
    <t xml:space="preserve">    find("mediasettingsh4session_txtbox_camfolder.png") #mediasettingsh4session_txtbox_camfolder.png</t>
  </si>
  <si>
    <t xml:space="preserve">    find("mediasettingsh4silver_txt_cammodel.png") #mediasettingsh4silver_txt_cammodel.png</t>
  </si>
  <si>
    <t xml:space="preserve">    find("mediasettingsh4silver_txtbox_camfolder.png") #mediasettingsh4silver_txtbox_camfolder.png</t>
  </si>
  <si>
    <t xml:space="preserve">    find("popup_btn_indexinfo.png") #popup_btn_indexinfo.png</t>
  </si>
  <si>
    <t xml:space="preserve">    find("recentlyadd_btn_addmedia.png") #recentlyadd_btn_addmedia.png</t>
  </si>
  <si>
    <t xml:space="preserve">    find("recentlyadd_btn_connectcam.png") #recentlyadd_btn_connectcam.png</t>
  </si>
  <si>
    <t xml:space="preserve">    find("recentlyadd_txt_title.png") #recentlyadd_txt_title.png</t>
  </si>
  <si>
    <t xml:space="preserve">    find("settings_btn_backtomedia.png") #settings_btn_backtomedia.png</t>
  </si>
  <si>
    <t xml:space="preserve">    find("settings_selected_camsettings.png") #settings_selected_camsettings.png</t>
  </si>
  <si>
    <t xml:space="preserve">    find("settings_selected_gensettings.png") #settings_selected_gensettings.png</t>
  </si>
  <si>
    <t xml:space="preserve">    find("settings_unselected_camsettings.png") #settings_unselected_camsettings.png</t>
  </si>
  <si>
    <t xml:space="preserve">    find("settings_unselected_gensettings.png") #settings_unselected_gensettings.png</t>
  </si>
  <si>
    <t xml:space="preserve">    find("signin_btn_forgot.png") #signin_btn_forgot.png</t>
  </si>
  <si>
    <t xml:space="preserve">    find("signin_btn_needacct.png") #signin_btn_needacct.png</t>
  </si>
  <si>
    <t xml:space="preserve">    find("signin_btn_resendemail.png") #signin_btn_resendemail.png</t>
  </si>
  <si>
    <t xml:space="preserve">    find("signin_btn_signin.png") #signin_btn_signin.png</t>
  </si>
  <si>
    <t xml:space="preserve">    find("signin_img_logo.png") #signin_img_logo.png</t>
  </si>
  <si>
    <t xml:space="preserve">    find("signin_txt_invalidemail.png") #signin_txt_invalidemail.png</t>
  </si>
  <si>
    <t xml:space="preserve">    find("signin_txt_title.png") #signin_txt_title.png</t>
  </si>
  <si>
    <t xml:space="preserve">    find("signin_txtbox_emailpw.png") #signin_txtbox_emailpw.png</t>
  </si>
  <si>
    <t xml:space="preserve">    find("startup_btn_continue.png") #startup_btn_continue.png</t>
  </si>
  <si>
    <t xml:space="preserve">    find("startup_checked_autolaunchcam.png") #startup_checked_autolaunchcam.png</t>
  </si>
  <si>
    <t xml:space="preserve">    find("startup_img_camhappy.png") #startup_img_camhappy.png</t>
  </si>
  <si>
    <t xml:space="preserve">    find("startup_img_findmoments.png") #startup_img_findmoments.png</t>
  </si>
  <si>
    <t xml:space="preserve">    find("startup_img_importmedia.png") #startup_img_importmedia.png</t>
  </si>
  <si>
    <t xml:space="preserve">    find("startup_img_logo.png") #startup_img_logo.png</t>
  </si>
  <si>
    <t xml:space="preserve">    find("startup_txt_title.png") #startup_txt_title.png</t>
  </si>
  <si>
    <t xml:space="preserve">    find("startup_unchecked_autolaunchcam.png") #startup_unchecked_autolaunchcam.png</t>
  </si>
  <si>
    <t xml:space="preserve">    find("user_btn_select.png") #user_btn_select.png</t>
  </si>
  <si>
    <t xml:space="preserve">    find("user_btn_signoff.png") #user_btn_signoff.png</t>
  </si>
  <si>
    <t xml:space="preserve">    find("createacct_txt_invalidemail.png") #createacct_txt_invalidemail.png</t>
  </si>
  <si>
    <t xml:space="preserve">    find("signin_txtbox_emailpw_blankpw.png") #signin_txtbox_emailpw_blankpw.png</t>
  </si>
  <si>
    <t xml:space="preserve">    find("media_txt_autogdasignin.png")</t>
  </si>
  <si>
    <t xml:space="preserve">    find("media_txt_media-editor.png")  #media_txt_media-editor</t>
  </si>
  <si>
    <t xml:space="preserve">    find("popup_txt_pleasechoosevideos.png") #popup_txt_pleasechoosevideos.png</t>
  </si>
  <si>
    <t xml:space="preserve">    find("popup_txt_theeditorcanonlyopenvideos.png") #popup_txt_theeditorcanonlyopenvideos.png</t>
  </si>
  <si>
    <t xml:space="preserve">    find("popup_btn_choosevideos-OK.png") #popup_btn_choosevideos-OK</t>
  </si>
  <si>
    <t xml:space="preserve">    #sorted png name order below   </t>
  </si>
  <si>
    <t xml:space="preserve">    find("gensettings_checked_autodownload.png") #gensettings_checked_autodownload</t>
  </si>
  <si>
    <t xml:space="preserve">    find("gensettings_checked_autolaunchapp.png") #gensettings_checked_autolaunchapp.png</t>
  </si>
  <si>
    <t xml:space="preserve">    find("gensettings_checked_autoplay.png") #gensettings_checked_autoplay.png</t>
  </si>
  <si>
    <t xml:space="preserve">    find("gensettings_checked_autosync.png") #gensettings_checked_autosync.png</t>
  </si>
  <si>
    <t xml:space="preserve">    find("gensettings_uncheck_autodownload.png") #gensettings_uncheck_autodownload</t>
  </si>
  <si>
    <t xml:space="preserve">    find("gensettings_uncheck_autolaunchapp.png") #gensettings_uncheck_autolaunchapp</t>
  </si>
  <si>
    <t xml:space="preserve">    find("gensettings_uncheck_autoplay.png") #gensettings_uncheck_autoplay.png</t>
  </si>
  <si>
    <t xml:space="preserve">    find("gensettings_uncheck_autosync.png") #gensettings_uncheck_autosync.png</t>
  </si>
  <si>
    <t xml:space="preserve">    find("popup_txt_version200.png") #popup_txt_version200</t>
  </si>
  <si>
    <t xml:space="preserve">    find("popup_txt_versiongdainfo.png") #popup_txt_versiongdainfo</t>
  </si>
  <si>
    <t xml:space="preserve">    find("popup_txt_version_ocr.png") #popup_txt_version_ocr</t>
  </si>
  <si>
    <t xml:space="preserve">    find("media-settings_txt_settings.png") #media-settings_txt_settings.png</t>
  </si>
  <si>
    <t xml:space="preserve">    find("media-settings_btn_generalsettings-disable.png") #media-settings_btn_generalsettings-disable.png </t>
  </si>
  <si>
    <t xml:space="preserve">    find("media-settings_btn_camsettings-enable.png") #media-settings_btn_camsettings-enable.png</t>
  </si>
  <si>
    <t xml:space="preserve">    find("media-settings_btn_camsettings-disable.png") #media-settings_btn_camsettings-disable.png </t>
  </si>
  <si>
    <t xml:space="preserve">    find("media-settings_btn_cloudsettings-enable.png") #media-settings_btn_cloudsettings-enable.png </t>
  </si>
  <si>
    <t xml:space="preserve">    find("media-settings_btn_cloudsettings-disable.png") #media-settings_btn_cloudsettings-disable.png </t>
  </si>
  <si>
    <t xml:space="preserve">    find("media-settings_txt_importlocation.png") #media-settings_txt_importlocation.png </t>
  </si>
  <si>
    <t xml:space="preserve">    find("media-settings_txt_mediafolders.png") #media-settings_txt_mediafolders.png    </t>
  </si>
  <si>
    <t xml:space="preserve">    find("media-settings_img_scanning.png")#media-settings_img_scanning.png</t>
  </si>
  <si>
    <t xml:space="preserve">    find("media-settings_btn_addnew.png") #media-settings_btn_addnew.png</t>
  </si>
  <si>
    <t xml:space="preserve">    find("media-settings_btn_backtomedia.png") #media-settings_btn_backtomedia.png</t>
  </si>
  <si>
    <t xml:space="preserve">    find("media-settings_btn_sendfeedback.png") #media-settings_btsendfeedback.png</t>
  </si>
  <si>
    <t xml:space="preserve">    find("media-settings_btn_onlinesupport.png") #media-settings_btn_onlinesupport.png</t>
  </si>
  <si>
    <t xml:space="preserve">    find("media-settings_unchecked_autosynch.png") #media-settings_unchecked_autosynch.png</t>
  </si>
  <si>
    <t xml:space="preserve">    find("media-settings_checked_autosynch.png")  #media-settings_checked_autosynch.png</t>
  </si>
  <si>
    <t xml:space="preserve">    find("media-settings_unchecked_autoplay.png") #media-settings_unchecked_autoplay.png</t>
  </si>
  <si>
    <t xml:space="preserve">    find("media-settings_checked_autoplay.png") #media-settings_checked_autoplay.png</t>
  </si>
  <si>
    <t xml:space="preserve">    find("media-settings_img_scanning.png") #media-settings_img_scanning.png</t>
  </si>
  <si>
    <t>file</t>
  </si>
  <si>
    <t>MID(D32,FIND("""",D32,1)+1,FIND("""",D32,FIND("""",D32,1)+1)-FIND("""",D32,1)-1)</t>
  </si>
  <si>
    <t xml:space="preserve">find("media-settings_btn_generalsettings-enable.png") #media-settings_btn_generalsettings-enable.png   </t>
  </si>
  <si>
    <t>sikuliscript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</si>
</sst>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indexed="205"/>
      <name val="Calibri"/>
      <family val="2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75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1" xfId="0" applyBorder="1"/>
    <xf numFmtId="0" fontId="3" fillId="0" borderId="0" xfId="0" applyFont="1"/>
    <xf numFmtId="0" fontId="0" fillId="0" borderId="2" xfId="0" applyFill="1" applyBorder="1"/>
    <xf numFmtId="0" fontId="0" fillId="0" borderId="3" xfId="0" applyBorder="1"/>
    <xf numFmtId="0" fontId="0" fillId="0" borderId="0" xfId="0" applyAlignment="1">
      <alignment horizontal="left"/>
    </xf>
    <xf numFmtId="0" fontId="4" fillId="0" borderId="0" xfId="0" applyFont="1"/>
  </cellXfs>
  <cellStyles count="75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Normal" xfId="0" builtinId="0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sharedStrings" Target="sharedStrings.xml"/><Relationship Id="rId12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theme" Target="theme/theme1.xml"/><Relationship Id="rId1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4" Type="http://schemas.openxmlformats.org/officeDocument/2006/relationships/image" Target="../media/image28.png"/><Relationship Id="rId5" Type="http://schemas.openxmlformats.org/officeDocument/2006/relationships/image" Target="../media/image29.png"/><Relationship Id="rId6" Type="http://schemas.openxmlformats.org/officeDocument/2006/relationships/image" Target="../media/image30.png"/><Relationship Id="rId7" Type="http://schemas.openxmlformats.org/officeDocument/2006/relationships/image" Target="../media/image31.png"/><Relationship Id="rId1" Type="http://schemas.openxmlformats.org/officeDocument/2006/relationships/image" Target="../media/image25.png"/><Relationship Id="rId2" Type="http://schemas.openxmlformats.org/officeDocument/2006/relationships/image" Target="../media/image26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Relationship Id="rId2" Type="http://schemas.openxmlformats.org/officeDocument/2006/relationships/image" Target="../media/image3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Relationship Id="rId2" Type="http://schemas.openxmlformats.org/officeDocument/2006/relationships/image" Target="../media/image32.png"/><Relationship Id="rId3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Relationship Id="rId2" Type="http://schemas.openxmlformats.org/officeDocument/2006/relationships/image" Target="../media/image33.png"/><Relationship Id="rId3" Type="http://schemas.openxmlformats.org/officeDocument/2006/relationships/image" Target="../media/image32.png"/></Relationships>
</file>

<file path=xl/drawings/_rels/drawing6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5.png"/><Relationship Id="rId12" Type="http://schemas.openxmlformats.org/officeDocument/2006/relationships/image" Target="../media/image10.png"/><Relationship Id="rId13" Type="http://schemas.openxmlformats.org/officeDocument/2006/relationships/image" Target="../media/image11.png"/><Relationship Id="rId14" Type="http://schemas.openxmlformats.org/officeDocument/2006/relationships/image" Target="../media/image12.png"/><Relationship Id="rId15" Type="http://schemas.openxmlformats.org/officeDocument/2006/relationships/image" Target="../media/image19.png"/><Relationship Id="rId16" Type="http://schemas.openxmlformats.org/officeDocument/2006/relationships/image" Target="../media/image17.png"/><Relationship Id="rId17" Type="http://schemas.openxmlformats.org/officeDocument/2006/relationships/image" Target="../media/image18.png"/><Relationship Id="rId1" Type="http://schemas.openxmlformats.org/officeDocument/2006/relationships/image" Target="../media/image14.png"/><Relationship Id="rId2" Type="http://schemas.openxmlformats.org/officeDocument/2006/relationships/image" Target="../media/image8.png"/><Relationship Id="rId3" Type="http://schemas.openxmlformats.org/officeDocument/2006/relationships/image" Target="../media/image9.png"/><Relationship Id="rId4" Type="http://schemas.openxmlformats.org/officeDocument/2006/relationships/image" Target="../media/image1.png"/><Relationship Id="rId5" Type="http://schemas.openxmlformats.org/officeDocument/2006/relationships/image" Target="../media/image2.png"/><Relationship Id="rId6" Type="http://schemas.openxmlformats.org/officeDocument/2006/relationships/image" Target="../media/image3.png"/><Relationship Id="rId7" Type="http://schemas.openxmlformats.org/officeDocument/2006/relationships/image" Target="../media/image13.png"/><Relationship Id="rId8" Type="http://schemas.openxmlformats.org/officeDocument/2006/relationships/image" Target="../media/image4.png"/><Relationship Id="rId9" Type="http://schemas.openxmlformats.org/officeDocument/2006/relationships/image" Target="../media/image7.png"/><Relationship Id="rId10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495300</xdr:colOff>
      <xdr:row>34</xdr:row>
      <xdr:rowOff>139700</xdr:rowOff>
    </xdr:from>
    <xdr:to>
      <xdr:col>10</xdr:col>
      <xdr:colOff>444500</xdr:colOff>
      <xdr:row>40</xdr:row>
      <xdr:rowOff>50800</xdr:rowOff>
    </xdr:to>
    <xdr:sp macro="" textlink="">
      <xdr:nvSpPr>
        <xdr:cNvPr id="5" name="Rectangle 4"/>
        <xdr:cNvSpPr/>
      </xdr:nvSpPr>
      <xdr:spPr>
        <a:xfrm>
          <a:off x="4622800" y="6616700"/>
          <a:ext cx="1600200" cy="10541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/>
        </a:p>
        <a:p>
          <a:pPr algn="l"/>
          <a:endParaRPr/>
        </a:p>
      </xdr:txBody>
    </xdr:sp>
    <xdr:clientData/>
  </xdr:twoCellAnchor>
  <xdr:twoCellAnchor>
    <xdr:from>
      <xdr:col>3</xdr:col>
      <xdr:colOff>0</xdr:colOff>
      <xdr:row>3</xdr:row>
      <xdr:rowOff>38100</xdr:rowOff>
    </xdr:from>
    <xdr:to>
      <xdr:col>13</xdr:col>
      <xdr:colOff>764971</xdr:colOff>
      <xdr:row>29</xdr:row>
      <xdr:rowOff>177800</xdr:rowOff>
    </xdr:to>
    <xdr:grpSp>
      <xdr:nvGrpSpPr>
        <xdr:cNvPr id="41" name="Group 40"/>
        <xdr:cNvGrpSpPr/>
      </xdr:nvGrpSpPr>
      <xdr:grpSpPr>
        <a:xfrm>
          <a:off x="5677647" y="654424"/>
          <a:ext cx="9225412" cy="4995582"/>
          <a:chOff x="2590800" y="609600"/>
          <a:chExt cx="9096171" cy="5092700"/>
        </a:xfrm>
      </xdr:grpSpPr>
      <xdr:pic>
        <xdr:nvPicPr>
          <xdr:cNvPr id="2" name="Picture 1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590800" y="609600"/>
            <a:ext cx="9096171" cy="5092700"/>
          </a:xfrm>
          <a:prstGeom prst="rect">
            <a:avLst/>
          </a:prstGeom>
        </xdr:spPr>
      </xdr:pic>
      <xdr:sp macro="" textlink="">
        <xdr:nvSpPr>
          <xdr:cNvPr id="3" name="Rectangle 2"/>
          <xdr:cNvSpPr/>
        </xdr:nvSpPr>
        <xdr:spPr>
          <a:xfrm>
            <a:off x="4622800" y="3187700"/>
            <a:ext cx="1676400" cy="10541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6" name="Rectangle 5"/>
          <xdr:cNvSpPr/>
        </xdr:nvSpPr>
        <xdr:spPr>
          <a:xfrm>
            <a:off x="6502400" y="3225800"/>
            <a:ext cx="1600200" cy="10541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/>
          </a:p>
        </xdr:txBody>
      </xdr:sp>
      <xdr:sp macro="" textlink="">
        <xdr:nvSpPr>
          <xdr:cNvPr id="7" name="Rectangle 6"/>
          <xdr:cNvSpPr/>
        </xdr:nvSpPr>
        <xdr:spPr>
          <a:xfrm>
            <a:off x="8216900" y="3213100"/>
            <a:ext cx="1600200" cy="10541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8" name="Rectangle 7"/>
          <xdr:cNvSpPr/>
        </xdr:nvSpPr>
        <xdr:spPr>
          <a:xfrm>
            <a:off x="6299200" y="1282700"/>
            <a:ext cx="1816100" cy="10541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9" name="Rectangle 8"/>
          <xdr:cNvSpPr/>
        </xdr:nvSpPr>
        <xdr:spPr>
          <a:xfrm>
            <a:off x="3822700" y="2463800"/>
            <a:ext cx="6832600" cy="571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10" name="Rectangle 9"/>
          <xdr:cNvSpPr/>
        </xdr:nvSpPr>
        <xdr:spPr>
          <a:xfrm>
            <a:off x="2705100" y="5194300"/>
            <a:ext cx="3200400" cy="355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11" name="Rectangle 10"/>
          <xdr:cNvSpPr/>
        </xdr:nvSpPr>
        <xdr:spPr>
          <a:xfrm>
            <a:off x="9982200" y="5168900"/>
            <a:ext cx="1701800" cy="520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</xdr:grpSp>
    <xdr:clientData/>
  </xdr:twoCellAnchor>
  <xdr:oneCellAnchor>
    <xdr:from>
      <xdr:col>9</xdr:col>
      <xdr:colOff>482600</xdr:colOff>
      <xdr:row>5</xdr:row>
      <xdr:rowOff>88900</xdr:rowOff>
    </xdr:from>
    <xdr:ext cx="2222500" cy="400110"/>
    <xdr:sp macro="" textlink="">
      <xdr:nvSpPr>
        <xdr:cNvPr id="12" name="TextBox 11"/>
        <xdr:cNvSpPr txBox="1"/>
      </xdr:nvSpPr>
      <xdr:spPr>
        <a:xfrm>
          <a:off x="8102600" y="1041400"/>
          <a:ext cx="2222500" cy="4001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2000">
              <a:solidFill>
                <a:srgbClr val="FF0000"/>
              </a:solidFill>
            </a:rPr>
            <a:t>startup_img_logo</a:t>
          </a:r>
        </a:p>
      </xdr:txBody>
    </xdr:sp>
    <xdr:clientData/>
  </xdr:oneCellAnchor>
  <xdr:oneCellAnchor>
    <xdr:from>
      <xdr:col>10</xdr:col>
      <xdr:colOff>0</xdr:colOff>
      <xdr:row>10</xdr:row>
      <xdr:rowOff>177800</xdr:rowOff>
    </xdr:from>
    <xdr:ext cx="2324100" cy="400110"/>
    <xdr:sp macro="" textlink="">
      <xdr:nvSpPr>
        <xdr:cNvPr id="13" name="TextBox 12"/>
        <xdr:cNvSpPr txBox="1"/>
      </xdr:nvSpPr>
      <xdr:spPr>
        <a:xfrm>
          <a:off x="8445500" y="2082800"/>
          <a:ext cx="2324100" cy="4001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2000">
              <a:solidFill>
                <a:srgbClr val="FF0000"/>
              </a:solidFill>
            </a:rPr>
            <a:t>startup_img_title</a:t>
          </a:r>
        </a:p>
      </xdr:txBody>
    </xdr:sp>
    <xdr:clientData/>
  </xdr:oneCellAnchor>
  <xdr:oneCellAnchor>
    <xdr:from>
      <xdr:col>3</xdr:col>
      <xdr:colOff>127000</xdr:colOff>
      <xdr:row>17</xdr:row>
      <xdr:rowOff>88900</xdr:rowOff>
    </xdr:from>
    <xdr:ext cx="3136900" cy="400110"/>
    <xdr:sp macro="" textlink="">
      <xdr:nvSpPr>
        <xdr:cNvPr id="14" name="TextBox 13"/>
        <xdr:cNvSpPr txBox="1"/>
      </xdr:nvSpPr>
      <xdr:spPr>
        <a:xfrm>
          <a:off x="127000" y="3327400"/>
          <a:ext cx="3136900" cy="4001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2000">
              <a:solidFill>
                <a:srgbClr val="FF0000"/>
              </a:solidFill>
            </a:rPr>
            <a:t>startup_img_importmedia</a:t>
          </a:r>
        </a:p>
      </xdr:txBody>
    </xdr:sp>
    <xdr:clientData/>
  </xdr:oneCellAnchor>
  <xdr:oneCellAnchor>
    <xdr:from>
      <xdr:col>7</xdr:col>
      <xdr:colOff>63500</xdr:colOff>
      <xdr:row>21</xdr:row>
      <xdr:rowOff>139700</xdr:rowOff>
    </xdr:from>
    <xdr:ext cx="2971800" cy="400110"/>
    <xdr:sp macro="" textlink="">
      <xdr:nvSpPr>
        <xdr:cNvPr id="15" name="TextBox 14"/>
        <xdr:cNvSpPr txBox="1"/>
      </xdr:nvSpPr>
      <xdr:spPr>
        <a:xfrm>
          <a:off x="3365500" y="4140200"/>
          <a:ext cx="2971800" cy="4001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2000">
              <a:solidFill>
                <a:srgbClr val="FF0000"/>
              </a:solidFill>
            </a:rPr>
            <a:t>startup_img_findmoments</a:t>
          </a:r>
        </a:p>
      </xdr:txBody>
    </xdr:sp>
    <xdr:clientData/>
  </xdr:oneCellAnchor>
  <xdr:oneCellAnchor>
    <xdr:from>
      <xdr:col>10</xdr:col>
      <xdr:colOff>635000</xdr:colOff>
      <xdr:row>16</xdr:row>
      <xdr:rowOff>38100</xdr:rowOff>
    </xdr:from>
    <xdr:ext cx="2832100" cy="400110"/>
    <xdr:sp macro="" textlink="">
      <xdr:nvSpPr>
        <xdr:cNvPr id="16" name="TextBox 15"/>
        <xdr:cNvSpPr txBox="1"/>
      </xdr:nvSpPr>
      <xdr:spPr>
        <a:xfrm>
          <a:off x="6413500" y="3086100"/>
          <a:ext cx="2832100" cy="4001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2000">
              <a:solidFill>
                <a:srgbClr val="FF0000"/>
              </a:solidFill>
            </a:rPr>
            <a:t>startup_img_camhappy</a:t>
          </a:r>
        </a:p>
      </xdr:txBody>
    </xdr:sp>
    <xdr:clientData/>
  </xdr:oneCellAnchor>
  <xdr:oneCellAnchor>
    <xdr:from>
      <xdr:col>3</xdr:col>
      <xdr:colOff>482600</xdr:colOff>
      <xdr:row>24</xdr:row>
      <xdr:rowOff>177800</xdr:rowOff>
    </xdr:from>
    <xdr:ext cx="4127500" cy="400110"/>
    <xdr:sp macro="" textlink="">
      <xdr:nvSpPr>
        <xdr:cNvPr id="17" name="TextBox 16"/>
        <xdr:cNvSpPr txBox="1"/>
      </xdr:nvSpPr>
      <xdr:spPr>
        <a:xfrm>
          <a:off x="482600" y="4749800"/>
          <a:ext cx="4127500" cy="4001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2000">
              <a:solidFill>
                <a:srgbClr val="FF0000"/>
              </a:solidFill>
            </a:rPr>
            <a:t>startup_checked_autolaunchcam</a:t>
          </a:r>
        </a:p>
      </xdr:txBody>
    </xdr:sp>
    <xdr:clientData/>
  </xdr:oneCellAnchor>
  <xdr:oneCellAnchor>
    <xdr:from>
      <xdr:col>10</xdr:col>
      <xdr:colOff>50800</xdr:colOff>
      <xdr:row>24</xdr:row>
      <xdr:rowOff>165100</xdr:rowOff>
    </xdr:from>
    <xdr:ext cx="3136900" cy="400110"/>
    <xdr:sp macro="" textlink="">
      <xdr:nvSpPr>
        <xdr:cNvPr id="18" name="TextBox 17"/>
        <xdr:cNvSpPr txBox="1"/>
      </xdr:nvSpPr>
      <xdr:spPr>
        <a:xfrm>
          <a:off x="5829300" y="4737100"/>
          <a:ext cx="3136900" cy="4001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2000">
              <a:solidFill>
                <a:srgbClr val="FF0000"/>
              </a:solidFill>
            </a:rPr>
            <a:t>startup_btn_continue</a:t>
          </a:r>
        </a:p>
      </xdr:txBody>
    </xdr:sp>
    <xdr:clientData/>
  </xdr:oneCellAnchor>
  <xdr:twoCellAnchor>
    <xdr:from>
      <xdr:col>13</xdr:col>
      <xdr:colOff>533400</xdr:colOff>
      <xdr:row>19</xdr:row>
      <xdr:rowOff>114300</xdr:rowOff>
    </xdr:from>
    <xdr:to>
      <xdr:col>16</xdr:col>
      <xdr:colOff>431800</xdr:colOff>
      <xdr:row>28</xdr:row>
      <xdr:rowOff>50800</xdr:rowOff>
    </xdr:to>
    <xdr:cxnSp macro="">
      <xdr:nvCxnSpPr>
        <xdr:cNvPr id="20" name="Straight Arrow Connector 19"/>
        <xdr:cNvCxnSpPr/>
      </xdr:nvCxnSpPr>
      <xdr:spPr>
        <a:xfrm flipV="1">
          <a:off x="8788400" y="3733800"/>
          <a:ext cx="2374900" cy="1651000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101600</xdr:colOff>
      <xdr:row>23</xdr:row>
      <xdr:rowOff>152400</xdr:rowOff>
    </xdr:from>
    <xdr:ext cx="4127500" cy="400110"/>
    <xdr:sp macro="" textlink="">
      <xdr:nvSpPr>
        <xdr:cNvPr id="21" name="TextBox 20"/>
        <xdr:cNvSpPr txBox="1"/>
      </xdr:nvSpPr>
      <xdr:spPr>
        <a:xfrm>
          <a:off x="101600" y="4533900"/>
          <a:ext cx="4127500" cy="40011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2000">
              <a:solidFill>
                <a:srgbClr val="FF0000"/>
              </a:solidFill>
            </a:rPr>
            <a:t>startup_unchecked_autolaunchcam</a:t>
          </a:r>
        </a:p>
      </xdr:txBody>
    </xdr:sp>
    <xdr:clientData/>
  </xdr:oneCellAnchor>
  <xdr:twoCellAnchor>
    <xdr:from>
      <xdr:col>16</xdr:col>
      <xdr:colOff>482600</xdr:colOff>
      <xdr:row>2</xdr:row>
      <xdr:rowOff>50800</xdr:rowOff>
    </xdr:from>
    <xdr:to>
      <xdr:col>26</xdr:col>
      <xdr:colOff>294154</xdr:colOff>
      <xdr:row>29</xdr:row>
      <xdr:rowOff>167217</xdr:rowOff>
    </xdr:to>
    <xdr:grpSp>
      <xdr:nvGrpSpPr>
        <xdr:cNvPr id="31" name="Group 30"/>
        <xdr:cNvGrpSpPr/>
      </xdr:nvGrpSpPr>
      <xdr:grpSpPr>
        <a:xfrm>
          <a:off x="22147306" y="461682"/>
          <a:ext cx="10046260" cy="5177741"/>
          <a:chOff x="13906500" y="393700"/>
          <a:chExt cx="9334500" cy="5259917"/>
        </a:xfrm>
      </xdr:grpSpPr>
      <xdr:pic>
        <xdr:nvPicPr>
          <xdr:cNvPr id="22" name="Picture 21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3906500" y="393700"/>
            <a:ext cx="9334500" cy="5259917"/>
          </a:xfrm>
          <a:prstGeom prst="rect">
            <a:avLst/>
          </a:prstGeom>
        </xdr:spPr>
      </xdr:pic>
      <xdr:sp macro="" textlink="">
        <xdr:nvSpPr>
          <xdr:cNvPr id="24" name="Rectangle 23"/>
          <xdr:cNvSpPr/>
        </xdr:nvSpPr>
        <xdr:spPr>
          <a:xfrm>
            <a:off x="16357600" y="647700"/>
            <a:ext cx="4457700" cy="508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25" name="Rectangle 24"/>
          <xdr:cNvSpPr/>
        </xdr:nvSpPr>
        <xdr:spPr>
          <a:xfrm>
            <a:off x="16344900" y="1155700"/>
            <a:ext cx="4203700" cy="254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26" name="Rectangle 25"/>
          <xdr:cNvSpPr/>
        </xdr:nvSpPr>
        <xdr:spPr>
          <a:xfrm>
            <a:off x="16344900" y="1409700"/>
            <a:ext cx="4521200" cy="12954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27" name="Rectangle 26"/>
          <xdr:cNvSpPr/>
        </xdr:nvSpPr>
        <xdr:spPr>
          <a:xfrm>
            <a:off x="16370300" y="2324100"/>
            <a:ext cx="4495800" cy="1282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28" name="Rectangle 27"/>
          <xdr:cNvSpPr/>
        </xdr:nvSpPr>
        <xdr:spPr>
          <a:xfrm>
            <a:off x="16344900" y="3403600"/>
            <a:ext cx="4521200" cy="1143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29" name="Rectangle 28"/>
          <xdr:cNvSpPr/>
        </xdr:nvSpPr>
        <xdr:spPr>
          <a:xfrm>
            <a:off x="16344900" y="4241800"/>
            <a:ext cx="4508500" cy="774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30" name="Rectangle 29"/>
          <xdr:cNvSpPr/>
        </xdr:nvSpPr>
        <xdr:spPr>
          <a:xfrm>
            <a:off x="13957300" y="5054600"/>
            <a:ext cx="723900" cy="5334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</xdr:grpSp>
    <xdr:clientData/>
  </xdr:twoCellAnchor>
  <xdr:twoCellAnchor>
    <xdr:from>
      <xdr:col>9</xdr:col>
      <xdr:colOff>2802</xdr:colOff>
      <xdr:row>37</xdr:row>
      <xdr:rowOff>195729</xdr:rowOff>
    </xdr:from>
    <xdr:to>
      <xdr:col>11</xdr:col>
      <xdr:colOff>735479</xdr:colOff>
      <xdr:row>46</xdr:row>
      <xdr:rowOff>104215</xdr:rowOff>
    </xdr:to>
    <xdr:cxnSp macro="">
      <xdr:nvCxnSpPr>
        <xdr:cNvPr id="43" name="Straight Arrow Connector 42"/>
        <xdr:cNvCxnSpPr/>
      </xdr:nvCxnSpPr>
      <xdr:spPr>
        <a:xfrm flipV="1">
          <a:off x="13351809" y="7493560"/>
          <a:ext cx="2413560" cy="1701427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</xdr:colOff>
      <xdr:row>45</xdr:row>
      <xdr:rowOff>126067</xdr:rowOff>
    </xdr:from>
    <xdr:to>
      <xdr:col>27</xdr:col>
      <xdr:colOff>42024</xdr:colOff>
      <xdr:row>72</xdr:row>
      <xdr:rowOff>177801</xdr:rowOff>
    </xdr:to>
    <xdr:grpSp>
      <xdr:nvGrpSpPr>
        <xdr:cNvPr id="4" name="Group 3"/>
        <xdr:cNvGrpSpPr/>
      </xdr:nvGrpSpPr>
      <xdr:grpSpPr>
        <a:xfrm>
          <a:off x="26856766" y="8623861"/>
          <a:ext cx="9996582" cy="5094381"/>
          <a:chOff x="18554700" y="8763000"/>
          <a:chExt cx="9086389" cy="5130800"/>
        </a:xfrm>
      </xdr:grpSpPr>
      <xdr:pic>
        <xdr:nvPicPr>
          <xdr:cNvPr id="32" name="Picture 31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8554700" y="8763000"/>
            <a:ext cx="9086389" cy="5130800"/>
          </a:xfrm>
          <a:prstGeom prst="rect">
            <a:avLst/>
          </a:prstGeom>
        </xdr:spPr>
      </xdr:pic>
      <xdr:sp macro="" textlink="">
        <xdr:nvSpPr>
          <xdr:cNvPr id="33" name="Rectangle 32"/>
          <xdr:cNvSpPr/>
        </xdr:nvSpPr>
        <xdr:spPr>
          <a:xfrm>
            <a:off x="22098000" y="9207500"/>
            <a:ext cx="1892300" cy="711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34" name="Rectangle 33"/>
          <xdr:cNvSpPr/>
        </xdr:nvSpPr>
        <xdr:spPr>
          <a:xfrm>
            <a:off x="21386800" y="10198100"/>
            <a:ext cx="1384300" cy="584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36" name="Rectangle 35"/>
          <xdr:cNvSpPr/>
        </xdr:nvSpPr>
        <xdr:spPr>
          <a:xfrm>
            <a:off x="21272500" y="10579100"/>
            <a:ext cx="3644900" cy="11049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37" name="Rectangle 36"/>
          <xdr:cNvSpPr/>
        </xdr:nvSpPr>
        <xdr:spPr>
          <a:xfrm>
            <a:off x="21323300" y="11493500"/>
            <a:ext cx="3543300" cy="647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38" name="Rectangle 37"/>
          <xdr:cNvSpPr/>
        </xdr:nvSpPr>
        <xdr:spPr>
          <a:xfrm>
            <a:off x="22237700" y="12230100"/>
            <a:ext cx="1701800" cy="482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39" name="Rectangle 38"/>
          <xdr:cNvSpPr/>
        </xdr:nvSpPr>
        <xdr:spPr>
          <a:xfrm>
            <a:off x="18618200" y="13411200"/>
            <a:ext cx="1689100" cy="355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26</xdr:col>
      <xdr:colOff>1947022</xdr:colOff>
      <xdr:row>32</xdr:row>
      <xdr:rowOff>88901</xdr:rowOff>
    </xdr:from>
    <xdr:to>
      <xdr:col>33</xdr:col>
      <xdr:colOff>101600</xdr:colOff>
      <xdr:row>61</xdr:row>
      <xdr:rowOff>84044</xdr:rowOff>
    </xdr:to>
    <xdr:cxnSp macro="">
      <xdr:nvCxnSpPr>
        <xdr:cNvPr id="44" name="Straight Arrow Connector 43"/>
        <xdr:cNvCxnSpPr/>
      </xdr:nvCxnSpPr>
      <xdr:spPr>
        <a:xfrm flipV="1">
          <a:off x="36419118" y="6406217"/>
          <a:ext cx="8113806" cy="5710143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763308</xdr:colOff>
      <xdr:row>2</xdr:row>
      <xdr:rowOff>169021</xdr:rowOff>
    </xdr:from>
    <xdr:to>
      <xdr:col>41</xdr:col>
      <xdr:colOff>225447</xdr:colOff>
      <xdr:row>9</xdr:row>
      <xdr:rowOff>9710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996727" y="589242"/>
          <a:ext cx="1143021" cy="1227417"/>
        </a:xfrm>
        <a:prstGeom prst="rect">
          <a:avLst/>
        </a:prstGeom>
      </xdr:spPr>
    </xdr:pic>
    <xdr:clientData/>
  </xdr:twoCellAnchor>
  <xdr:twoCellAnchor>
    <xdr:from>
      <xdr:col>10</xdr:col>
      <xdr:colOff>148851</xdr:colOff>
      <xdr:row>27</xdr:row>
      <xdr:rowOff>102721</xdr:rowOff>
    </xdr:from>
    <xdr:to>
      <xdr:col>15</xdr:col>
      <xdr:colOff>432174</xdr:colOff>
      <xdr:row>45</xdr:row>
      <xdr:rowOff>191621</xdr:rowOff>
    </xdr:to>
    <xdr:cxnSp macro="">
      <xdr:nvCxnSpPr>
        <xdr:cNvPr id="61" name="Straight Arrow Connector 60"/>
        <xdr:cNvCxnSpPr/>
      </xdr:nvCxnSpPr>
      <xdr:spPr>
        <a:xfrm>
          <a:off x="14338300" y="5397500"/>
          <a:ext cx="4485528" cy="3618753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644338</xdr:colOff>
      <xdr:row>87</xdr:row>
      <xdr:rowOff>98053</xdr:rowOff>
    </xdr:from>
    <xdr:to>
      <xdr:col>47</xdr:col>
      <xdr:colOff>446963</xdr:colOff>
      <xdr:row>117</xdr:row>
      <xdr:rowOff>195916</xdr:rowOff>
    </xdr:to>
    <xdr:grpSp>
      <xdr:nvGrpSpPr>
        <xdr:cNvPr id="85" name="Group 84"/>
        <xdr:cNvGrpSpPr/>
      </xdr:nvGrpSpPr>
      <xdr:grpSpPr>
        <a:xfrm>
          <a:off x="55646544" y="16477318"/>
          <a:ext cx="5685713" cy="5700804"/>
          <a:chOff x="46182243" y="10967757"/>
          <a:chExt cx="5685714" cy="5980952"/>
        </a:xfrm>
      </xdr:grpSpPr>
      <xdr:pic>
        <xdr:nvPicPr>
          <xdr:cNvPr id="60" name="Picture 59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46182243" y="10967757"/>
            <a:ext cx="5685714" cy="5980952"/>
          </a:xfrm>
          <a:prstGeom prst="rect">
            <a:avLst/>
          </a:prstGeom>
        </xdr:spPr>
      </xdr:pic>
      <xdr:sp macro="" textlink="">
        <xdr:nvSpPr>
          <xdr:cNvPr id="68" name="Rectangle 67"/>
          <xdr:cNvSpPr/>
        </xdr:nvSpPr>
        <xdr:spPr>
          <a:xfrm>
            <a:off x="47456912" y="11500037"/>
            <a:ext cx="3151654" cy="82643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69" name="Rectangle 68"/>
          <xdr:cNvSpPr/>
        </xdr:nvSpPr>
        <xdr:spPr>
          <a:xfrm>
            <a:off x="51252904" y="11065809"/>
            <a:ext cx="453466" cy="46224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70" name="Rectangle 69"/>
          <xdr:cNvSpPr/>
        </xdr:nvSpPr>
        <xdr:spPr>
          <a:xfrm>
            <a:off x="47400882" y="12494560"/>
            <a:ext cx="3305736" cy="64433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71" name="Rectangle 70"/>
          <xdr:cNvSpPr/>
        </xdr:nvSpPr>
        <xdr:spPr>
          <a:xfrm>
            <a:off x="46868603" y="14511617"/>
            <a:ext cx="4286250" cy="78441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72" name="Rectangle 71"/>
          <xdr:cNvSpPr/>
        </xdr:nvSpPr>
        <xdr:spPr>
          <a:xfrm>
            <a:off x="47863125" y="15183970"/>
            <a:ext cx="2269191" cy="49025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73" name="Rectangle 72"/>
          <xdr:cNvSpPr/>
        </xdr:nvSpPr>
        <xdr:spPr>
          <a:xfrm>
            <a:off x="47428897" y="15912353"/>
            <a:ext cx="1764927" cy="92448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74" name="Rectangle 73"/>
          <xdr:cNvSpPr/>
        </xdr:nvSpPr>
        <xdr:spPr>
          <a:xfrm>
            <a:off x="48899670" y="16094448"/>
            <a:ext cx="2218392" cy="67235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</xdr:grpSp>
    <xdr:clientData/>
  </xdr:twoCellAnchor>
  <xdr:twoCellAnchor editAs="oneCell">
    <xdr:from>
      <xdr:col>40</xdr:col>
      <xdr:colOff>0</xdr:colOff>
      <xdr:row>74</xdr:row>
      <xdr:rowOff>0</xdr:rowOff>
    </xdr:from>
    <xdr:to>
      <xdr:col>45</xdr:col>
      <xdr:colOff>770405</xdr:colOff>
      <xdr:row>81</xdr:row>
      <xdr:rowOff>3382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3073860" y="14511618"/>
          <a:ext cx="4972611" cy="1376103"/>
        </a:xfrm>
        <a:prstGeom prst="rect">
          <a:avLst/>
        </a:prstGeom>
      </xdr:spPr>
    </xdr:pic>
    <xdr:clientData/>
  </xdr:twoCellAnchor>
  <xdr:twoCellAnchor>
    <xdr:from>
      <xdr:col>39</xdr:col>
      <xdr:colOff>798419</xdr:colOff>
      <xdr:row>75</xdr:row>
      <xdr:rowOff>98054</xdr:rowOff>
    </xdr:from>
    <xdr:to>
      <xdr:col>45</xdr:col>
      <xdr:colOff>588309</xdr:colOff>
      <xdr:row>108</xdr:row>
      <xdr:rowOff>14007</xdr:rowOff>
    </xdr:to>
    <xdr:cxnSp macro="">
      <xdr:nvCxnSpPr>
        <xdr:cNvPr id="76" name="Straight Arrow Connector 75"/>
        <xdr:cNvCxnSpPr/>
      </xdr:nvCxnSpPr>
      <xdr:spPr>
        <a:xfrm flipH="1" flipV="1">
          <a:off x="57948419" y="14875811"/>
          <a:ext cx="4832537" cy="641536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42</xdr:col>
      <xdr:colOff>224118</xdr:colOff>
      <xdr:row>39</xdr:row>
      <xdr:rowOff>56030</xdr:rowOff>
    </xdr:from>
    <xdr:to>
      <xdr:col>53</xdr:col>
      <xdr:colOff>452417</xdr:colOff>
      <xdr:row>65</xdr:row>
      <xdr:rowOff>0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978861" y="7746067"/>
          <a:ext cx="9473152" cy="5070661"/>
        </a:xfrm>
        <a:prstGeom prst="rect">
          <a:avLst/>
        </a:prstGeom>
      </xdr:spPr>
    </xdr:pic>
    <xdr:clientData/>
  </xdr:twoCellAnchor>
  <xdr:twoCellAnchor>
    <xdr:from>
      <xdr:col>40</xdr:col>
      <xdr:colOff>196103</xdr:colOff>
      <xdr:row>55</xdr:row>
      <xdr:rowOff>0</xdr:rowOff>
    </xdr:from>
    <xdr:to>
      <xdr:col>44</xdr:col>
      <xdr:colOff>392206</xdr:colOff>
      <xdr:row>73</xdr:row>
      <xdr:rowOff>56030</xdr:rowOff>
    </xdr:to>
    <xdr:cxnSp macro="">
      <xdr:nvCxnSpPr>
        <xdr:cNvPr id="83" name="Straight Arrow Connector 82"/>
        <xdr:cNvCxnSpPr/>
      </xdr:nvCxnSpPr>
      <xdr:spPr>
        <a:xfrm flipH="1">
          <a:off x="53269963" y="10883713"/>
          <a:ext cx="3557868" cy="3585883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42</xdr:col>
      <xdr:colOff>290793</xdr:colOff>
      <xdr:row>39</xdr:row>
      <xdr:rowOff>93756</xdr:rowOff>
    </xdr:from>
    <xdr:to>
      <xdr:col>43</xdr:col>
      <xdr:colOff>812426</xdr:colOff>
      <xdr:row>41</xdr:row>
      <xdr:rowOff>140073</xdr:rowOff>
    </xdr:to>
    <xdr:sp macro="" textlink="">
      <xdr:nvSpPr>
        <xdr:cNvPr id="90" name="Rectangle 89"/>
        <xdr:cNvSpPr/>
      </xdr:nvSpPr>
      <xdr:spPr>
        <a:xfrm>
          <a:off x="55045536" y="7783793"/>
          <a:ext cx="1362074" cy="43852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42</xdr:col>
      <xdr:colOff>233083</xdr:colOff>
      <xdr:row>42</xdr:row>
      <xdr:rowOff>64060</xdr:rowOff>
    </xdr:from>
    <xdr:to>
      <xdr:col>44</xdr:col>
      <xdr:colOff>280147</xdr:colOff>
      <xdr:row>43</xdr:row>
      <xdr:rowOff>196102</xdr:rowOff>
    </xdr:to>
    <xdr:sp macro="" textlink="">
      <xdr:nvSpPr>
        <xdr:cNvPr id="91" name="Rectangle 90"/>
        <xdr:cNvSpPr/>
      </xdr:nvSpPr>
      <xdr:spPr>
        <a:xfrm>
          <a:off x="54987826" y="8342406"/>
          <a:ext cx="1727946" cy="32814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42</xdr:col>
      <xdr:colOff>205068</xdr:colOff>
      <xdr:row>43</xdr:row>
      <xdr:rowOff>176120</xdr:rowOff>
    </xdr:from>
    <xdr:to>
      <xdr:col>44</xdr:col>
      <xdr:colOff>350184</xdr:colOff>
      <xdr:row>45</xdr:row>
      <xdr:rowOff>112060</xdr:rowOff>
    </xdr:to>
    <xdr:sp macro="" textlink="">
      <xdr:nvSpPr>
        <xdr:cNvPr id="92" name="Rectangle 91"/>
        <xdr:cNvSpPr/>
      </xdr:nvSpPr>
      <xdr:spPr>
        <a:xfrm>
          <a:off x="54959811" y="8650569"/>
          <a:ext cx="1825998" cy="35616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44</xdr:col>
      <xdr:colOff>345142</xdr:colOff>
      <xdr:row>42</xdr:row>
      <xdr:rowOff>106083</xdr:rowOff>
    </xdr:from>
    <xdr:to>
      <xdr:col>45</xdr:col>
      <xdr:colOff>518272</xdr:colOff>
      <xdr:row>44</xdr:row>
      <xdr:rowOff>14007</xdr:rowOff>
    </xdr:to>
    <xdr:sp macro="" textlink="">
      <xdr:nvSpPr>
        <xdr:cNvPr id="93" name="Rectangle 92"/>
        <xdr:cNvSpPr/>
      </xdr:nvSpPr>
      <xdr:spPr>
        <a:xfrm>
          <a:off x="56780767" y="8384429"/>
          <a:ext cx="1013571" cy="31413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44</xdr:col>
      <xdr:colOff>373156</xdr:colOff>
      <xdr:row>45</xdr:row>
      <xdr:rowOff>162113</xdr:rowOff>
    </xdr:from>
    <xdr:to>
      <xdr:col>49</xdr:col>
      <xdr:colOff>826434</xdr:colOff>
      <xdr:row>49</xdr:row>
      <xdr:rowOff>28015</xdr:rowOff>
    </xdr:to>
    <xdr:sp macro="" textlink="">
      <xdr:nvSpPr>
        <xdr:cNvPr id="94" name="Rectangle 93"/>
        <xdr:cNvSpPr/>
      </xdr:nvSpPr>
      <xdr:spPr>
        <a:xfrm>
          <a:off x="56808781" y="9056782"/>
          <a:ext cx="4655484" cy="65031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44</xdr:col>
      <xdr:colOff>387163</xdr:colOff>
      <xdr:row>49</xdr:row>
      <xdr:rowOff>162113</xdr:rowOff>
    </xdr:from>
    <xdr:to>
      <xdr:col>49</xdr:col>
      <xdr:colOff>798418</xdr:colOff>
      <xdr:row>54</xdr:row>
      <xdr:rowOff>0</xdr:rowOff>
    </xdr:to>
    <xdr:sp macro="" textlink="">
      <xdr:nvSpPr>
        <xdr:cNvPr id="95" name="Rectangle 94"/>
        <xdr:cNvSpPr/>
      </xdr:nvSpPr>
      <xdr:spPr>
        <a:xfrm>
          <a:off x="56822788" y="9841194"/>
          <a:ext cx="4613461" cy="8324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44</xdr:col>
      <xdr:colOff>336176</xdr:colOff>
      <xdr:row>52</xdr:row>
      <xdr:rowOff>98052</xdr:rowOff>
    </xdr:from>
    <xdr:to>
      <xdr:col>46</xdr:col>
      <xdr:colOff>350183</xdr:colOff>
      <xdr:row>56</xdr:row>
      <xdr:rowOff>28015</xdr:rowOff>
    </xdr:to>
    <xdr:sp macro="" textlink="">
      <xdr:nvSpPr>
        <xdr:cNvPr id="97" name="Rectangle 96"/>
        <xdr:cNvSpPr/>
      </xdr:nvSpPr>
      <xdr:spPr>
        <a:xfrm>
          <a:off x="56771801" y="10365442"/>
          <a:ext cx="1694889" cy="74238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44</xdr:col>
      <xdr:colOff>364190</xdr:colOff>
      <xdr:row>57</xdr:row>
      <xdr:rowOff>84045</xdr:rowOff>
    </xdr:from>
    <xdr:to>
      <xdr:col>48</xdr:col>
      <xdr:colOff>658344</xdr:colOff>
      <xdr:row>58</xdr:row>
      <xdr:rowOff>112059</xdr:rowOff>
    </xdr:to>
    <xdr:sp macro="" textlink="">
      <xdr:nvSpPr>
        <xdr:cNvPr id="98" name="Rectangle 97"/>
        <xdr:cNvSpPr/>
      </xdr:nvSpPr>
      <xdr:spPr>
        <a:xfrm>
          <a:off x="56799815" y="11359964"/>
          <a:ext cx="3655919" cy="2241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44</xdr:col>
      <xdr:colOff>348502</xdr:colOff>
      <xdr:row>58</xdr:row>
      <xdr:rowOff>124386</xdr:rowOff>
    </xdr:from>
    <xdr:to>
      <xdr:col>47</xdr:col>
      <xdr:colOff>490257</xdr:colOff>
      <xdr:row>59</xdr:row>
      <xdr:rowOff>140074</xdr:rowOff>
    </xdr:to>
    <xdr:sp macro="" textlink="">
      <xdr:nvSpPr>
        <xdr:cNvPr id="99" name="Rectangle 98"/>
        <xdr:cNvSpPr/>
      </xdr:nvSpPr>
      <xdr:spPr>
        <a:xfrm>
          <a:off x="56784127" y="11596408"/>
          <a:ext cx="2663079" cy="2117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44</xdr:col>
      <xdr:colOff>334495</xdr:colOff>
      <xdr:row>59</xdr:row>
      <xdr:rowOff>152400</xdr:rowOff>
    </xdr:from>
    <xdr:to>
      <xdr:col>48</xdr:col>
      <xdr:colOff>574301</xdr:colOff>
      <xdr:row>60</xdr:row>
      <xdr:rowOff>182096</xdr:rowOff>
    </xdr:to>
    <xdr:sp macro="" textlink="">
      <xdr:nvSpPr>
        <xdr:cNvPr id="100" name="Rectangle 99"/>
        <xdr:cNvSpPr/>
      </xdr:nvSpPr>
      <xdr:spPr>
        <a:xfrm>
          <a:off x="56770120" y="11820525"/>
          <a:ext cx="3601571" cy="22579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44</xdr:col>
      <xdr:colOff>334495</xdr:colOff>
      <xdr:row>60</xdr:row>
      <xdr:rowOff>194422</xdr:rowOff>
    </xdr:from>
    <xdr:to>
      <xdr:col>48</xdr:col>
      <xdr:colOff>322169</xdr:colOff>
      <xdr:row>62</xdr:row>
      <xdr:rowOff>14007</xdr:rowOff>
    </xdr:to>
    <xdr:sp macro="" textlink="">
      <xdr:nvSpPr>
        <xdr:cNvPr id="101" name="Rectangle 100"/>
        <xdr:cNvSpPr/>
      </xdr:nvSpPr>
      <xdr:spPr>
        <a:xfrm>
          <a:off x="56770120" y="12058650"/>
          <a:ext cx="3349439" cy="2117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44</xdr:col>
      <xdr:colOff>348503</xdr:colOff>
      <xdr:row>62</xdr:row>
      <xdr:rowOff>40341</xdr:rowOff>
    </xdr:from>
    <xdr:to>
      <xdr:col>45</xdr:col>
      <xdr:colOff>546287</xdr:colOff>
      <xdr:row>63</xdr:row>
      <xdr:rowOff>70037</xdr:rowOff>
    </xdr:to>
    <xdr:sp macro="" textlink="">
      <xdr:nvSpPr>
        <xdr:cNvPr id="102" name="Rectangle 101"/>
        <xdr:cNvSpPr/>
      </xdr:nvSpPr>
      <xdr:spPr>
        <a:xfrm>
          <a:off x="56784128" y="12296775"/>
          <a:ext cx="1038225" cy="22579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30</xdr:col>
      <xdr:colOff>602316</xdr:colOff>
      <xdr:row>2</xdr:row>
      <xdr:rowOff>168088</xdr:rowOff>
    </xdr:from>
    <xdr:to>
      <xdr:col>39</xdr:col>
      <xdr:colOff>602316</xdr:colOff>
      <xdr:row>34</xdr:row>
      <xdr:rowOff>73585</xdr:rowOff>
    </xdr:to>
    <xdr:grpSp>
      <xdr:nvGrpSpPr>
        <xdr:cNvPr id="65" name="Group 64"/>
        <xdr:cNvGrpSpPr/>
      </xdr:nvGrpSpPr>
      <xdr:grpSpPr>
        <a:xfrm>
          <a:off x="39934963" y="578970"/>
          <a:ext cx="14829118" cy="5900644"/>
          <a:chOff x="38436176" y="588309"/>
          <a:chExt cx="14399559" cy="6194798"/>
        </a:xfrm>
      </xdr:grpSpPr>
      <xdr:grpSp>
        <xdr:nvGrpSpPr>
          <xdr:cNvPr id="89" name="Group 88"/>
          <xdr:cNvGrpSpPr/>
        </xdr:nvGrpSpPr>
        <xdr:grpSpPr>
          <a:xfrm>
            <a:off x="38436176" y="588309"/>
            <a:ext cx="14399559" cy="6194798"/>
            <a:chOff x="38534228" y="294155"/>
            <a:chExt cx="14399559" cy="6194798"/>
          </a:xfrm>
        </xdr:grpSpPr>
        <xdr:grpSp>
          <xdr:nvGrpSpPr>
            <xdr:cNvPr id="86" name="Group 85"/>
            <xdr:cNvGrpSpPr/>
          </xdr:nvGrpSpPr>
          <xdr:grpSpPr>
            <a:xfrm>
              <a:off x="40200167" y="294155"/>
              <a:ext cx="12103289" cy="6194798"/>
              <a:chOff x="40256196" y="406214"/>
              <a:chExt cx="12103289" cy="6194798"/>
            </a:xfrm>
          </xdr:grpSpPr>
          <xdr:grpSp>
            <xdr:nvGrpSpPr>
              <xdr:cNvPr id="58" name="Group 57"/>
              <xdr:cNvGrpSpPr/>
            </xdr:nvGrpSpPr>
            <xdr:grpSpPr>
              <a:xfrm>
                <a:off x="40256196" y="406214"/>
                <a:ext cx="11624238" cy="6194798"/>
                <a:chOff x="39954199" y="381000"/>
                <a:chExt cx="10688613" cy="6007100"/>
              </a:xfrm>
            </xdr:grpSpPr>
            <xdr:pic>
              <xdr:nvPicPr>
                <xdr:cNvPr id="19" name="Picture 18"/>
                <xdr:cNvPicPr>
                  <a:picLocks noChangeAspect="1"/>
                </xdr:cNvPicPr>
              </xdr:nvPicPr>
              <xdr:blipFill>
                <a:blip xmlns:r="http://schemas.openxmlformats.org/officeDocument/2006/relationships" r:embed="rId8"/>
                <a:stretch>
                  <a:fillRect/>
                </a:stretch>
              </xdr:blipFill>
              <xdr:spPr>
                <a:xfrm>
                  <a:off x="39954201" y="381000"/>
                  <a:ext cx="10688611" cy="6007100"/>
                </a:xfrm>
                <a:prstGeom prst="rect">
                  <a:avLst/>
                </a:prstGeom>
              </xdr:spPr>
            </xdr:pic>
            <xdr:sp macro="" textlink="">
              <xdr:nvSpPr>
                <xdr:cNvPr id="46" name="Rectangle 45"/>
                <xdr:cNvSpPr/>
              </xdr:nvSpPr>
              <xdr:spPr>
                <a:xfrm>
                  <a:off x="47663100" y="965200"/>
                  <a:ext cx="2959100" cy="7493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47" name="Rectangle 46"/>
                <xdr:cNvSpPr/>
              </xdr:nvSpPr>
              <xdr:spPr>
                <a:xfrm>
                  <a:off x="39954199" y="381000"/>
                  <a:ext cx="1460501" cy="5080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48" name="Rectangle 47"/>
                <xdr:cNvSpPr/>
              </xdr:nvSpPr>
              <xdr:spPr>
                <a:xfrm>
                  <a:off x="40043099" y="965200"/>
                  <a:ext cx="1155701" cy="4191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49" name="Rectangle 48"/>
                <xdr:cNvSpPr/>
              </xdr:nvSpPr>
              <xdr:spPr>
                <a:xfrm>
                  <a:off x="40043098" y="1409700"/>
                  <a:ext cx="1701801" cy="3048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50" name="Rectangle 49"/>
                <xdr:cNvSpPr/>
              </xdr:nvSpPr>
              <xdr:spPr>
                <a:xfrm>
                  <a:off x="39992298" y="1701800"/>
                  <a:ext cx="1092202" cy="3937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51" name="Rectangle 50"/>
                <xdr:cNvSpPr/>
              </xdr:nvSpPr>
              <xdr:spPr>
                <a:xfrm>
                  <a:off x="42532298" y="1981200"/>
                  <a:ext cx="7493002" cy="6223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52" name="Rectangle 51"/>
                <xdr:cNvSpPr/>
              </xdr:nvSpPr>
              <xdr:spPr>
                <a:xfrm>
                  <a:off x="43764198" y="3289300"/>
                  <a:ext cx="1930402" cy="20447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53" name="Rectangle 52"/>
                <xdr:cNvSpPr/>
              </xdr:nvSpPr>
              <xdr:spPr>
                <a:xfrm>
                  <a:off x="47116998" y="3213100"/>
                  <a:ext cx="1727202" cy="21209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54" name="Rectangle 53"/>
                <xdr:cNvSpPr/>
              </xdr:nvSpPr>
              <xdr:spPr>
                <a:xfrm>
                  <a:off x="49961800" y="444500"/>
                  <a:ext cx="596898" cy="4318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55" name="Rectangle 54"/>
                <xdr:cNvSpPr/>
              </xdr:nvSpPr>
              <xdr:spPr>
                <a:xfrm>
                  <a:off x="48958500" y="381000"/>
                  <a:ext cx="889000" cy="4826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56" name="Rectangle 55"/>
                <xdr:cNvSpPr/>
              </xdr:nvSpPr>
              <xdr:spPr>
                <a:xfrm>
                  <a:off x="48564800" y="381000"/>
                  <a:ext cx="393700" cy="5207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  <xdr:sp macro="" textlink="">
              <xdr:nvSpPr>
                <xdr:cNvPr id="57" name="Rectangle 56"/>
                <xdr:cNvSpPr/>
              </xdr:nvSpPr>
              <xdr:spPr>
                <a:xfrm>
                  <a:off x="48145700" y="381000"/>
                  <a:ext cx="444500" cy="571500"/>
                </a:xfrm>
                <a:prstGeom prst="rect">
                  <a:avLst/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1">
                  <a:schemeClr val="accent2"/>
                </a:lnRef>
                <a:fillRef idx="3">
                  <a:schemeClr val="accent2"/>
                </a:fillRef>
                <a:effectRef idx="2">
                  <a:schemeClr val="accent2"/>
                </a:effectRef>
                <a:fontRef idx="minor">
                  <a:schemeClr val="lt1"/>
                </a:fontRef>
              </xdr:style>
              <xdr:txBody>
                <a:bodyPr vertOverflow="clip" horzOverflow="clip" rtlCol="0" anchor="t"/>
                <a:lstStyle/>
                <a:p>
                  <a:pPr algn="l"/>
                  <a:endParaRPr lang="en-US" sz="1100"/>
                </a:p>
                <a:p>
                  <a:pPr algn="l"/>
                  <a:endParaRPr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 lang="en-US" sz="1100"/>
                </a:p>
                <a:p>
                  <a:pPr algn="l"/>
                  <a:endParaRPr/>
                </a:p>
              </xdr:txBody>
            </xdr:sp>
          </xdr:grpSp>
          <xdr:cxnSp macro="">
            <xdr:nvCxnSpPr>
              <xdr:cNvPr id="66" name="Straight Arrow Connector 65"/>
              <xdr:cNvCxnSpPr/>
            </xdr:nvCxnSpPr>
            <xdr:spPr>
              <a:xfrm flipV="1">
                <a:off x="49964227" y="4146176"/>
                <a:ext cx="2395258" cy="1"/>
              </a:xfrm>
              <a:prstGeom prst="straightConnector1">
                <a:avLst/>
              </a:prstGeom>
              <a:ln w="38100">
                <a:solidFill>
                  <a:srgbClr val="FF0000"/>
                </a:solidFill>
                <a:tailEnd type="arrow" w="lg" len="lg"/>
              </a:ln>
            </xdr:spPr>
            <xdr:style>
              <a:lnRef idx="2">
                <a:schemeClr val="accent1"/>
              </a:lnRef>
              <a:fillRef idx="0">
                <a:schemeClr val="accent1"/>
              </a:fillRef>
              <a:effectRef idx="1">
                <a:schemeClr val="accent1"/>
              </a:effectRef>
              <a:fontRef idx="minor">
                <a:schemeClr val="tx1"/>
              </a:fontRef>
            </xdr:style>
          </xdr:cxnSp>
        </xdr:grpSp>
        <xdr:cxnSp macro="">
          <xdr:nvCxnSpPr>
            <xdr:cNvPr id="78" name="Straight Arrow Connector 77"/>
            <xdr:cNvCxnSpPr/>
          </xdr:nvCxnSpPr>
          <xdr:spPr>
            <a:xfrm>
              <a:off x="51603087" y="672355"/>
              <a:ext cx="1330700" cy="14005"/>
            </a:xfrm>
            <a:prstGeom prst="straightConnector1">
              <a:avLst/>
            </a:prstGeom>
            <a:ln w="38100">
              <a:solidFill>
                <a:srgbClr val="FF0000"/>
              </a:solidFill>
              <a:tailEnd type="arrow" w="lg" len="lg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4" name="Straight Arrow Connector 63"/>
            <xdr:cNvCxnSpPr/>
          </xdr:nvCxnSpPr>
          <xdr:spPr>
            <a:xfrm flipH="1" flipV="1">
              <a:off x="39304631" y="4146177"/>
              <a:ext cx="5167033" cy="12327"/>
            </a:xfrm>
            <a:prstGeom prst="straightConnector1">
              <a:avLst/>
            </a:prstGeom>
            <a:ln w="38100">
              <a:solidFill>
                <a:srgbClr val="FF0000"/>
              </a:solidFill>
              <a:tailEnd type="arrow" w="lg" len="lg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62" name="Straight Arrow Connector 61"/>
            <xdr:cNvCxnSpPr/>
          </xdr:nvCxnSpPr>
          <xdr:spPr>
            <a:xfrm flipH="1">
              <a:off x="38534228" y="700368"/>
              <a:ext cx="2115110" cy="14007"/>
            </a:xfrm>
            <a:prstGeom prst="straightConnector1">
              <a:avLst/>
            </a:prstGeom>
            <a:ln w="38100">
              <a:solidFill>
                <a:srgbClr val="FF0000"/>
              </a:solidFill>
              <a:tailEnd type="arrow" w="lg" len="lg"/>
            </a:ln>
          </xdr:spPr>
          <xdr:style>
            <a:lnRef idx="2">
              <a:schemeClr val="accent1"/>
            </a:lnRef>
            <a:fillRef idx="0">
              <a:schemeClr val="accent1"/>
            </a:fillRef>
            <a:effectRef idx="1">
              <a:schemeClr val="accent1"/>
            </a:effectRef>
            <a:fontRef idx="minor">
              <a:schemeClr val="tx1"/>
            </a:fontRef>
          </xdr:style>
        </xdr:cxnSp>
      </xdr:grpSp>
      <xdr:pic>
        <xdr:nvPicPr>
          <xdr:cNvPr id="42" name="Picture 41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40159081" y="2549338"/>
            <a:ext cx="1952381" cy="1685714"/>
          </a:xfrm>
          <a:prstGeom prst="rect">
            <a:avLst/>
          </a:prstGeom>
        </xdr:spPr>
      </xdr:pic>
    </xdr:grpSp>
    <xdr:clientData/>
  </xdr:twoCellAnchor>
  <xdr:twoCellAnchor editAs="oneCell">
    <xdr:from>
      <xdr:col>26</xdr:col>
      <xdr:colOff>4498465</xdr:colOff>
      <xdr:row>3</xdr:row>
      <xdr:rowOff>168088</xdr:rowOff>
    </xdr:from>
    <xdr:to>
      <xdr:col>29</xdr:col>
      <xdr:colOff>687202</xdr:colOff>
      <xdr:row>14</xdr:row>
      <xdr:rowOff>84045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8970561" y="798419"/>
          <a:ext cx="2786200" cy="2073089"/>
        </a:xfrm>
        <a:prstGeom prst="rect">
          <a:avLst/>
        </a:prstGeom>
      </xdr:spPr>
    </xdr:pic>
    <xdr:clientData/>
  </xdr:twoCellAnchor>
  <xdr:twoCellAnchor editAs="oneCell">
    <xdr:from>
      <xdr:col>28</xdr:col>
      <xdr:colOff>686362</xdr:colOff>
      <xdr:row>8</xdr:row>
      <xdr:rowOff>140075</xdr:rowOff>
    </xdr:from>
    <xdr:to>
      <xdr:col>31</xdr:col>
      <xdr:colOff>196105</xdr:colOff>
      <xdr:row>17</xdr:row>
      <xdr:rowOff>79340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839340" y="1750921"/>
          <a:ext cx="2031066" cy="1704191"/>
        </a:xfrm>
        <a:prstGeom prst="rect">
          <a:avLst/>
        </a:prstGeom>
      </xdr:spPr>
    </xdr:pic>
    <xdr:clientData/>
  </xdr:twoCellAnchor>
  <xdr:twoCellAnchor editAs="oneCell">
    <xdr:from>
      <xdr:col>29</xdr:col>
      <xdr:colOff>504265</xdr:colOff>
      <xdr:row>12</xdr:row>
      <xdr:rowOff>98052</xdr:rowOff>
    </xdr:from>
    <xdr:to>
      <xdr:col>31</xdr:col>
      <xdr:colOff>798420</xdr:colOff>
      <xdr:row>20</xdr:row>
      <xdr:rowOff>193948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497684" y="2493309"/>
          <a:ext cx="1975037" cy="1664720"/>
        </a:xfrm>
        <a:prstGeom prst="rect">
          <a:avLst/>
        </a:prstGeom>
      </xdr:spPr>
    </xdr:pic>
    <xdr:clientData/>
  </xdr:twoCellAnchor>
  <xdr:twoCellAnchor editAs="oneCell">
    <xdr:from>
      <xdr:col>28</xdr:col>
      <xdr:colOff>364191</xdr:colOff>
      <xdr:row>21</xdr:row>
      <xdr:rowOff>154082</xdr:rowOff>
    </xdr:from>
    <xdr:to>
      <xdr:col>31</xdr:col>
      <xdr:colOff>490257</xdr:colOff>
      <xdr:row>32</xdr:row>
      <xdr:rowOff>72464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517169" y="4314266"/>
          <a:ext cx="2647389" cy="2075514"/>
        </a:xfrm>
        <a:prstGeom prst="rect">
          <a:avLst/>
        </a:prstGeom>
      </xdr:spPr>
    </xdr:pic>
    <xdr:clientData/>
  </xdr:twoCellAnchor>
  <xdr:twoCellAnchor>
    <xdr:from>
      <xdr:col>31</xdr:col>
      <xdr:colOff>506693</xdr:colOff>
      <xdr:row>15</xdr:row>
      <xdr:rowOff>126067</xdr:rowOff>
    </xdr:from>
    <xdr:to>
      <xdr:col>32</xdr:col>
      <xdr:colOff>770404</xdr:colOff>
      <xdr:row>15</xdr:row>
      <xdr:rowOff>154084</xdr:rowOff>
    </xdr:to>
    <xdr:cxnSp macro="">
      <xdr:nvCxnSpPr>
        <xdr:cNvPr id="104" name="Straight Arrow Connector 103"/>
        <xdr:cNvCxnSpPr/>
      </xdr:nvCxnSpPr>
      <xdr:spPr>
        <a:xfrm flipH="1">
          <a:off x="39180994" y="3109633"/>
          <a:ext cx="1104153" cy="28017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939800</xdr:colOff>
      <xdr:row>28</xdr:row>
      <xdr:rowOff>63500</xdr:rowOff>
    </xdr:from>
    <xdr:to>
      <xdr:col>20</xdr:col>
      <xdr:colOff>228600</xdr:colOff>
      <xdr:row>46</xdr:row>
      <xdr:rowOff>152400</xdr:rowOff>
    </xdr:to>
    <xdr:cxnSp macro="">
      <xdr:nvCxnSpPr>
        <xdr:cNvPr id="35" name="Straight Arrow Connector 34"/>
        <xdr:cNvCxnSpPr/>
      </xdr:nvCxnSpPr>
      <xdr:spPr>
        <a:xfrm>
          <a:off x="14338300" y="5397500"/>
          <a:ext cx="4445000" cy="3517900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14008</xdr:colOff>
      <xdr:row>4</xdr:row>
      <xdr:rowOff>42022</xdr:rowOff>
    </xdr:from>
    <xdr:to>
      <xdr:col>42</xdr:col>
      <xdr:colOff>196103</xdr:colOff>
      <xdr:row>38</xdr:row>
      <xdr:rowOff>14007</xdr:rowOff>
    </xdr:to>
    <xdr:cxnSp macro="">
      <xdr:nvCxnSpPr>
        <xdr:cNvPr id="81" name="Straight Arrow Connector 80"/>
        <xdr:cNvCxnSpPr/>
      </xdr:nvCxnSpPr>
      <xdr:spPr>
        <a:xfrm>
          <a:off x="53802243" y="868456"/>
          <a:ext cx="5224742" cy="663948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798419</xdr:colOff>
      <xdr:row>13</xdr:row>
      <xdr:rowOff>56030</xdr:rowOff>
    </xdr:from>
    <xdr:to>
      <xdr:col>41</xdr:col>
      <xdr:colOff>602317</xdr:colOff>
      <xdr:row>25</xdr:row>
      <xdr:rowOff>14008</xdr:rowOff>
    </xdr:to>
    <xdr:grpSp>
      <xdr:nvGrpSpPr>
        <xdr:cNvPr id="87" name="Group 86"/>
        <xdr:cNvGrpSpPr/>
      </xdr:nvGrpSpPr>
      <xdr:grpSpPr>
        <a:xfrm>
          <a:off x="54119743" y="2540001"/>
          <a:ext cx="2325221" cy="2199154"/>
          <a:chOff x="56379596" y="2283198"/>
          <a:chExt cx="3449775" cy="3627905"/>
        </a:xfrm>
      </xdr:grpSpPr>
      <xdr:pic>
        <xdr:nvPicPr>
          <xdr:cNvPr id="82" name="Picture 81"/>
          <xdr:cNvPicPr>
            <a:picLocks noChangeAspect="1"/>
          </xdr:cNvPicPr>
        </xdr:nvPicPr>
        <xdr:blipFill>
          <a:blip xmlns:r="http://schemas.openxmlformats.org/officeDocument/2006/relationships" r:embed="rId14"/>
          <a:stretch>
            <a:fillRect/>
          </a:stretch>
        </xdr:blipFill>
        <xdr:spPr>
          <a:xfrm>
            <a:off x="56379596" y="2283198"/>
            <a:ext cx="3449775" cy="3627905"/>
          </a:xfrm>
          <a:prstGeom prst="rect">
            <a:avLst/>
          </a:prstGeom>
        </xdr:spPr>
      </xdr:pic>
      <xdr:sp macro="" textlink="">
        <xdr:nvSpPr>
          <xdr:cNvPr id="103" name="Rectangle 102"/>
          <xdr:cNvSpPr/>
        </xdr:nvSpPr>
        <xdr:spPr>
          <a:xfrm>
            <a:off x="57117315" y="2501340"/>
            <a:ext cx="1965699" cy="5522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05" name="Rectangle 104"/>
          <xdr:cNvSpPr/>
        </xdr:nvSpPr>
        <xdr:spPr>
          <a:xfrm>
            <a:off x="57075293" y="3089649"/>
            <a:ext cx="1993714" cy="41218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06" name="Rectangle 105"/>
          <xdr:cNvSpPr/>
        </xdr:nvSpPr>
        <xdr:spPr>
          <a:xfrm>
            <a:off x="56767131" y="4406340"/>
            <a:ext cx="2666068" cy="51024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07" name="Rectangle 106"/>
          <xdr:cNvSpPr/>
        </xdr:nvSpPr>
        <xdr:spPr>
          <a:xfrm>
            <a:off x="57369447" y="4910605"/>
            <a:ext cx="1419413" cy="24410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08" name="Rectangle 107"/>
          <xdr:cNvSpPr/>
        </xdr:nvSpPr>
        <xdr:spPr>
          <a:xfrm>
            <a:off x="56725109" y="5232774"/>
            <a:ext cx="1461435" cy="60829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09" name="Rectangle 108"/>
          <xdr:cNvSpPr/>
        </xdr:nvSpPr>
        <xdr:spPr>
          <a:xfrm>
            <a:off x="58027793" y="5414870"/>
            <a:ext cx="1419413" cy="41218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10" name="Rectangle 109"/>
          <xdr:cNvSpPr/>
        </xdr:nvSpPr>
        <xdr:spPr>
          <a:xfrm>
            <a:off x="59344484" y="2291230"/>
            <a:ext cx="424891" cy="30013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40</xdr:col>
      <xdr:colOff>14007</xdr:colOff>
      <xdr:row>23</xdr:row>
      <xdr:rowOff>194422</xdr:rowOff>
    </xdr:from>
    <xdr:to>
      <xdr:col>41</xdr:col>
      <xdr:colOff>152400</xdr:colOff>
      <xdr:row>72</xdr:row>
      <xdr:rowOff>112058</xdr:rowOff>
    </xdr:to>
    <xdr:cxnSp macro="">
      <xdr:nvCxnSpPr>
        <xdr:cNvPr id="111" name="Straight Arrow Connector 110"/>
        <xdr:cNvCxnSpPr/>
      </xdr:nvCxnSpPr>
      <xdr:spPr>
        <a:xfrm flipH="1">
          <a:off x="57164007" y="4746812"/>
          <a:ext cx="978834" cy="955469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471579</xdr:colOff>
      <xdr:row>19</xdr:row>
      <xdr:rowOff>64060</xdr:rowOff>
    </xdr:from>
    <xdr:to>
      <xdr:col>46</xdr:col>
      <xdr:colOff>126065</xdr:colOff>
      <xdr:row>21</xdr:row>
      <xdr:rowOff>126066</xdr:rowOff>
    </xdr:to>
    <xdr:sp macro="" textlink="">
      <xdr:nvSpPr>
        <xdr:cNvPr id="112" name="Rectangle 111"/>
        <xdr:cNvSpPr/>
      </xdr:nvSpPr>
      <xdr:spPr>
        <a:xfrm>
          <a:off x="61823785" y="3832038"/>
          <a:ext cx="494927" cy="45421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34</xdr:col>
      <xdr:colOff>2102410</xdr:colOff>
      <xdr:row>1</xdr:row>
      <xdr:rowOff>158190</xdr:rowOff>
    </xdr:from>
    <xdr:to>
      <xdr:col>34</xdr:col>
      <xdr:colOff>2597337</xdr:colOff>
      <xdr:row>3</xdr:row>
      <xdr:rowOff>192181</xdr:rowOff>
    </xdr:to>
    <xdr:sp macro="" textlink="">
      <xdr:nvSpPr>
        <xdr:cNvPr id="113" name="Rectangle 112"/>
        <xdr:cNvSpPr/>
      </xdr:nvSpPr>
      <xdr:spPr>
        <a:xfrm>
          <a:off x="52374800" y="368300"/>
          <a:ext cx="494927" cy="45421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34</xdr:col>
      <xdr:colOff>2254810</xdr:colOff>
      <xdr:row>2</xdr:row>
      <xdr:rowOff>100479</xdr:rowOff>
    </xdr:from>
    <xdr:to>
      <xdr:col>35</xdr:col>
      <xdr:colOff>74333</xdr:colOff>
      <xdr:row>4</xdr:row>
      <xdr:rowOff>148478</xdr:rowOff>
    </xdr:to>
    <xdr:sp macro="" textlink="">
      <xdr:nvSpPr>
        <xdr:cNvPr id="114" name="Rectangle 113"/>
        <xdr:cNvSpPr/>
      </xdr:nvSpPr>
      <xdr:spPr>
        <a:xfrm>
          <a:off x="52527200" y="520700"/>
          <a:ext cx="494927" cy="45421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34</xdr:col>
      <xdr:colOff>2407210</xdr:colOff>
      <xdr:row>3</xdr:row>
      <xdr:rowOff>42769</xdr:rowOff>
    </xdr:from>
    <xdr:to>
      <xdr:col>35</xdr:col>
      <xdr:colOff>226733</xdr:colOff>
      <xdr:row>5</xdr:row>
      <xdr:rowOff>104775</xdr:rowOff>
    </xdr:to>
    <xdr:sp macro="" textlink="">
      <xdr:nvSpPr>
        <xdr:cNvPr id="115" name="Rectangle 114"/>
        <xdr:cNvSpPr/>
      </xdr:nvSpPr>
      <xdr:spPr>
        <a:xfrm>
          <a:off x="52679600" y="673100"/>
          <a:ext cx="494927" cy="45421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48</xdr:col>
      <xdr:colOff>94130</xdr:colOff>
      <xdr:row>1</xdr:row>
      <xdr:rowOff>149786</xdr:rowOff>
    </xdr:from>
    <xdr:to>
      <xdr:col>58</xdr:col>
      <xdr:colOff>693644</xdr:colOff>
      <xdr:row>34</xdr:row>
      <xdr:rowOff>170554</xdr:rowOff>
    </xdr:to>
    <xdr:grpSp>
      <xdr:nvGrpSpPr>
        <xdr:cNvPr id="96" name="Group 95"/>
        <xdr:cNvGrpSpPr/>
      </xdr:nvGrpSpPr>
      <xdr:grpSpPr>
        <a:xfrm>
          <a:off x="61819865" y="355227"/>
          <a:ext cx="11487897" cy="6221356"/>
          <a:chOff x="63967659" y="359896"/>
          <a:chExt cx="11497235" cy="6520180"/>
        </a:xfrm>
      </xdr:grpSpPr>
      <xdr:pic>
        <xdr:nvPicPr>
          <xdr:cNvPr id="23" name="Picture 22"/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63967659" y="359896"/>
            <a:ext cx="11497235" cy="6520180"/>
          </a:xfrm>
          <a:prstGeom prst="rect">
            <a:avLst/>
          </a:prstGeom>
        </xdr:spPr>
      </xdr:pic>
      <xdr:sp macro="" textlink="">
        <xdr:nvSpPr>
          <xdr:cNvPr id="45" name="Rectangle 44"/>
          <xdr:cNvSpPr/>
        </xdr:nvSpPr>
        <xdr:spPr>
          <a:xfrm>
            <a:off x="66447893" y="2138830"/>
            <a:ext cx="8505453" cy="76069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16" name="Rectangle 115"/>
          <xdr:cNvSpPr/>
        </xdr:nvSpPr>
        <xdr:spPr>
          <a:xfrm>
            <a:off x="68097398" y="3473824"/>
            <a:ext cx="1981389" cy="228151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17" name="Rectangle 116"/>
          <xdr:cNvSpPr/>
        </xdr:nvSpPr>
        <xdr:spPr>
          <a:xfrm>
            <a:off x="71613244" y="3375772"/>
            <a:ext cx="1771278" cy="231719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64</xdr:col>
      <xdr:colOff>0</xdr:colOff>
      <xdr:row>2</xdr:row>
      <xdr:rowOff>1</xdr:rowOff>
    </xdr:from>
    <xdr:to>
      <xdr:col>77</xdr:col>
      <xdr:colOff>647700</xdr:colOff>
      <xdr:row>35</xdr:row>
      <xdr:rowOff>43020</xdr:rowOff>
    </xdr:to>
    <xdr:grpSp>
      <xdr:nvGrpSpPr>
        <xdr:cNvPr id="122" name="Group 121"/>
        <xdr:cNvGrpSpPr/>
      </xdr:nvGrpSpPr>
      <xdr:grpSpPr>
        <a:xfrm>
          <a:off x="77656765" y="410883"/>
          <a:ext cx="11573435" cy="6224931"/>
          <a:chOff x="79813897" y="420222"/>
          <a:chExt cx="11573435" cy="6528423"/>
        </a:xfrm>
      </xdr:grpSpPr>
      <xdr:pic>
        <xdr:nvPicPr>
          <xdr:cNvPr id="40" name="Picture 39"/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79813897" y="420222"/>
            <a:ext cx="11573435" cy="6528423"/>
          </a:xfrm>
          <a:prstGeom prst="rect">
            <a:avLst/>
          </a:prstGeom>
        </xdr:spPr>
      </xdr:pic>
      <xdr:sp macro="" textlink="">
        <xdr:nvSpPr>
          <xdr:cNvPr id="118" name="Rectangle 117"/>
          <xdr:cNvSpPr/>
        </xdr:nvSpPr>
        <xdr:spPr>
          <a:xfrm>
            <a:off x="84594700" y="3389779"/>
            <a:ext cx="4085852" cy="61109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19" name="Rectangle 118"/>
          <xdr:cNvSpPr/>
        </xdr:nvSpPr>
        <xdr:spPr>
          <a:xfrm>
            <a:off x="86009442" y="1989044"/>
            <a:ext cx="1298388" cy="128064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20" name="Rectangle 119"/>
          <xdr:cNvSpPr/>
        </xdr:nvSpPr>
        <xdr:spPr>
          <a:xfrm>
            <a:off x="85533192" y="5168712"/>
            <a:ext cx="2208867" cy="68636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21" name="Rectangle 120"/>
          <xdr:cNvSpPr/>
        </xdr:nvSpPr>
        <xdr:spPr>
          <a:xfrm>
            <a:off x="81835250" y="4384300"/>
            <a:ext cx="9492690" cy="26614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 editAs="oneCell">
    <xdr:from>
      <xdr:col>26</xdr:col>
      <xdr:colOff>1876984</xdr:colOff>
      <xdr:row>76</xdr:row>
      <xdr:rowOff>70037</xdr:rowOff>
    </xdr:from>
    <xdr:to>
      <xdr:col>26</xdr:col>
      <xdr:colOff>4538381</xdr:colOff>
      <xdr:row>89</xdr:row>
      <xdr:rowOff>107956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189521" y="15043897"/>
          <a:ext cx="2661397" cy="2615272"/>
        </a:xfrm>
        <a:prstGeom prst="rect">
          <a:avLst/>
        </a:prstGeom>
      </xdr:spPr>
    </xdr:pic>
    <xdr:clientData/>
  </xdr:twoCellAnchor>
  <xdr:twoCellAnchor editAs="oneCell">
    <xdr:from>
      <xdr:col>26</xdr:col>
      <xdr:colOff>2115112</xdr:colOff>
      <xdr:row>90</xdr:row>
      <xdr:rowOff>168090</xdr:rowOff>
    </xdr:from>
    <xdr:to>
      <xdr:col>26</xdr:col>
      <xdr:colOff>4160185</xdr:colOff>
      <xdr:row>102</xdr:row>
      <xdr:rowOff>21275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4051877" y="17915406"/>
          <a:ext cx="2045073" cy="2206420"/>
        </a:xfrm>
        <a:prstGeom prst="rect">
          <a:avLst/>
        </a:prstGeom>
      </xdr:spPr>
    </xdr:pic>
    <xdr:clientData/>
  </xdr:twoCellAnchor>
  <xdr:twoCellAnchor>
    <xdr:from>
      <xdr:col>27</xdr:col>
      <xdr:colOff>56031</xdr:colOff>
      <xdr:row>71</xdr:row>
      <xdr:rowOff>56028</xdr:rowOff>
    </xdr:from>
    <xdr:to>
      <xdr:col>32</xdr:col>
      <xdr:colOff>523275</xdr:colOff>
      <xdr:row>97</xdr:row>
      <xdr:rowOff>14006</xdr:rowOff>
    </xdr:to>
    <xdr:grpSp>
      <xdr:nvGrpSpPr>
        <xdr:cNvPr id="135" name="Group 134"/>
        <xdr:cNvGrpSpPr/>
      </xdr:nvGrpSpPr>
      <xdr:grpSpPr>
        <a:xfrm>
          <a:off x="36867355" y="13409704"/>
          <a:ext cx="4669449" cy="4851214"/>
          <a:chOff x="34261987" y="17004926"/>
          <a:chExt cx="4669450" cy="5084669"/>
        </a:xfrm>
      </xdr:grpSpPr>
      <xdr:pic>
        <xdr:nvPicPr>
          <xdr:cNvPr id="125" name="Picture 124"/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34261987" y="17060956"/>
            <a:ext cx="4669450" cy="5028639"/>
          </a:xfrm>
          <a:prstGeom prst="rect">
            <a:avLst/>
          </a:prstGeom>
        </xdr:spPr>
      </xdr:pic>
      <xdr:sp macro="" textlink="">
        <xdr:nvSpPr>
          <xdr:cNvPr id="127" name="Rectangle 126"/>
          <xdr:cNvSpPr/>
        </xdr:nvSpPr>
        <xdr:spPr>
          <a:xfrm>
            <a:off x="34766250" y="17439155"/>
            <a:ext cx="3333750" cy="49025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28" name="Rectangle 127"/>
          <xdr:cNvSpPr/>
        </xdr:nvSpPr>
        <xdr:spPr>
          <a:xfrm>
            <a:off x="34290000" y="18013457"/>
            <a:ext cx="4104154" cy="98051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29" name="Rectangle 128"/>
          <xdr:cNvSpPr/>
        </xdr:nvSpPr>
        <xdr:spPr>
          <a:xfrm>
            <a:off x="34332023" y="19960480"/>
            <a:ext cx="3459815" cy="49025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30" name="Rectangle 129"/>
          <xdr:cNvSpPr/>
        </xdr:nvSpPr>
        <xdr:spPr>
          <a:xfrm>
            <a:off x="34304008" y="19190074"/>
            <a:ext cx="1344705" cy="54143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31" name="Rectangle 130"/>
          <xdr:cNvSpPr/>
        </xdr:nvSpPr>
        <xdr:spPr>
          <a:xfrm>
            <a:off x="34318016" y="20604816"/>
            <a:ext cx="3473822" cy="46224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32" name="Rectangle 131"/>
          <xdr:cNvSpPr/>
        </xdr:nvSpPr>
        <xdr:spPr>
          <a:xfrm>
            <a:off x="36307060" y="21361213"/>
            <a:ext cx="2031065" cy="70036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33" name="Rectangle 132"/>
          <xdr:cNvSpPr/>
        </xdr:nvSpPr>
        <xdr:spPr>
          <a:xfrm>
            <a:off x="34920332" y="21529301"/>
            <a:ext cx="1512793" cy="40621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34" name="Rectangle 133"/>
          <xdr:cNvSpPr/>
        </xdr:nvSpPr>
        <xdr:spPr>
          <a:xfrm>
            <a:off x="38478199" y="17004926"/>
            <a:ext cx="439459" cy="46224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</xdr:grpSp>
    <xdr:clientData/>
  </xdr:twoCellAnchor>
  <xdr:twoCellAnchor>
    <xdr:from>
      <xdr:col>64</xdr:col>
      <xdr:colOff>0</xdr:colOff>
      <xdr:row>39</xdr:row>
      <xdr:rowOff>0</xdr:rowOff>
    </xdr:from>
    <xdr:to>
      <xdr:col>73</xdr:col>
      <xdr:colOff>759839</xdr:colOff>
      <xdr:row>70</xdr:row>
      <xdr:rowOff>7080</xdr:rowOff>
    </xdr:to>
    <xdr:grpSp>
      <xdr:nvGrpSpPr>
        <xdr:cNvPr id="152" name="Group 151"/>
        <xdr:cNvGrpSpPr/>
      </xdr:nvGrpSpPr>
      <xdr:grpSpPr>
        <a:xfrm>
          <a:off x="77656765" y="7339853"/>
          <a:ext cx="8323809" cy="5834139"/>
          <a:chOff x="83651912" y="7690037"/>
          <a:chExt cx="8323809" cy="6114286"/>
        </a:xfrm>
      </xdr:grpSpPr>
      <xdr:pic>
        <xdr:nvPicPr>
          <xdr:cNvPr id="136" name="Picture 135"/>
          <xdr:cNvPicPr>
            <a:picLocks noChangeAspect="1"/>
          </xdr:cNvPicPr>
        </xdr:nvPicPr>
        <xdr:blipFill>
          <a:blip xmlns:r="http://schemas.openxmlformats.org/officeDocument/2006/relationships" r:embed="rId20"/>
          <a:stretch>
            <a:fillRect/>
          </a:stretch>
        </xdr:blipFill>
        <xdr:spPr>
          <a:xfrm>
            <a:off x="83651912" y="7690037"/>
            <a:ext cx="8323809" cy="6114286"/>
          </a:xfrm>
          <a:prstGeom prst="rect">
            <a:avLst/>
          </a:prstGeom>
        </xdr:spPr>
      </xdr:pic>
      <xdr:sp macro="" textlink="">
        <xdr:nvSpPr>
          <xdr:cNvPr id="137" name="Rectangle 136"/>
          <xdr:cNvSpPr/>
        </xdr:nvSpPr>
        <xdr:spPr>
          <a:xfrm>
            <a:off x="85865073" y="8446433"/>
            <a:ext cx="1064559" cy="65834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38" name="Rectangle 137"/>
          <xdr:cNvSpPr/>
        </xdr:nvSpPr>
        <xdr:spPr>
          <a:xfrm>
            <a:off x="85879081" y="9244852"/>
            <a:ext cx="1540809" cy="53228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39" name="Rectangle 138"/>
          <xdr:cNvSpPr/>
        </xdr:nvSpPr>
        <xdr:spPr>
          <a:xfrm>
            <a:off x="85879081" y="10281396"/>
            <a:ext cx="1316691" cy="44823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0" name="Rectangle 139"/>
          <xdr:cNvSpPr/>
        </xdr:nvSpPr>
        <xdr:spPr>
          <a:xfrm>
            <a:off x="85893089" y="11233895"/>
            <a:ext cx="2087095" cy="70036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1" name="Rectangle 140"/>
          <xdr:cNvSpPr/>
        </xdr:nvSpPr>
        <xdr:spPr>
          <a:xfrm>
            <a:off x="83679928" y="7746065"/>
            <a:ext cx="1512794" cy="378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2" name="Rectangle 141"/>
          <xdr:cNvSpPr/>
        </xdr:nvSpPr>
        <xdr:spPr>
          <a:xfrm>
            <a:off x="83679928" y="8390404"/>
            <a:ext cx="1806947" cy="37819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3" name="Rectangle 142"/>
          <xdr:cNvSpPr/>
        </xdr:nvSpPr>
        <xdr:spPr>
          <a:xfrm>
            <a:off x="83693935" y="8782610"/>
            <a:ext cx="1498786" cy="33617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4" name="Rectangle 143"/>
          <xdr:cNvSpPr/>
        </xdr:nvSpPr>
        <xdr:spPr>
          <a:xfrm>
            <a:off x="85879082" y="12214411"/>
            <a:ext cx="4692462" cy="35018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5" name="Rectangle 144"/>
          <xdr:cNvSpPr/>
        </xdr:nvSpPr>
        <xdr:spPr>
          <a:xfrm>
            <a:off x="85879082" y="12550587"/>
            <a:ext cx="3319742" cy="26614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6" name="Rectangle 145"/>
          <xdr:cNvSpPr/>
        </xdr:nvSpPr>
        <xdr:spPr>
          <a:xfrm>
            <a:off x="85879082" y="12830734"/>
            <a:ext cx="4566396" cy="3081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7" name="Rectangle 146"/>
          <xdr:cNvSpPr/>
        </xdr:nvSpPr>
        <xdr:spPr>
          <a:xfrm>
            <a:off x="85865075" y="13152903"/>
            <a:ext cx="4188197" cy="29415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8" name="Rectangle 147"/>
          <xdr:cNvSpPr/>
        </xdr:nvSpPr>
        <xdr:spPr>
          <a:xfrm>
            <a:off x="85851068" y="13461064"/>
            <a:ext cx="1316689" cy="29415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49" name="Rectangle 148"/>
          <xdr:cNvSpPr/>
        </xdr:nvSpPr>
        <xdr:spPr>
          <a:xfrm>
            <a:off x="91187867" y="9679081"/>
            <a:ext cx="579345" cy="42022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50" name="Rectangle 149"/>
          <xdr:cNvSpPr/>
        </xdr:nvSpPr>
        <xdr:spPr>
          <a:xfrm>
            <a:off x="90555855" y="10671921"/>
            <a:ext cx="1206314" cy="47793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64</xdr:col>
      <xdr:colOff>1</xdr:colOff>
      <xdr:row>72</xdr:row>
      <xdr:rowOff>0</xdr:rowOff>
    </xdr:from>
    <xdr:to>
      <xdr:col>73</xdr:col>
      <xdr:colOff>826435</xdr:colOff>
      <xdr:row>101</xdr:row>
      <xdr:rowOff>177074</xdr:rowOff>
    </xdr:to>
    <xdr:grpSp>
      <xdr:nvGrpSpPr>
        <xdr:cNvPr id="161" name="Group 160"/>
        <xdr:cNvGrpSpPr/>
      </xdr:nvGrpSpPr>
      <xdr:grpSpPr>
        <a:xfrm>
          <a:off x="77656766" y="13540441"/>
          <a:ext cx="8390404" cy="5630604"/>
          <a:chOff x="83651913" y="14189449"/>
          <a:chExt cx="8390404" cy="5892074"/>
        </a:xfrm>
      </xdr:grpSpPr>
      <xdr:pic>
        <xdr:nvPicPr>
          <xdr:cNvPr id="151" name="Picture 150"/>
          <xdr:cNvPicPr>
            <a:picLocks noChangeAspect="1"/>
          </xdr:cNvPicPr>
        </xdr:nvPicPr>
        <xdr:blipFill>
          <a:blip xmlns:r="http://schemas.openxmlformats.org/officeDocument/2006/relationships" r:embed="rId21"/>
          <a:stretch>
            <a:fillRect/>
          </a:stretch>
        </xdr:blipFill>
        <xdr:spPr>
          <a:xfrm>
            <a:off x="83651913" y="14189449"/>
            <a:ext cx="8390404" cy="4520463"/>
          </a:xfrm>
          <a:prstGeom prst="rect">
            <a:avLst/>
          </a:prstGeom>
        </xdr:spPr>
      </xdr:pic>
      <xdr:sp macro="" textlink="">
        <xdr:nvSpPr>
          <xdr:cNvPr id="153" name="Rectangle 152"/>
          <xdr:cNvSpPr/>
        </xdr:nvSpPr>
        <xdr:spPr>
          <a:xfrm>
            <a:off x="85262759" y="14721728"/>
            <a:ext cx="742388" cy="51827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54" name="Rectangle 153"/>
          <xdr:cNvSpPr/>
        </xdr:nvSpPr>
        <xdr:spPr>
          <a:xfrm>
            <a:off x="85360811" y="15394081"/>
            <a:ext cx="2269189" cy="56029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55" name="Rectangle 154"/>
          <xdr:cNvSpPr/>
        </xdr:nvSpPr>
        <xdr:spPr>
          <a:xfrm>
            <a:off x="85416841" y="17060956"/>
            <a:ext cx="2185144" cy="53227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56" name="Rectangle 155"/>
          <xdr:cNvSpPr/>
        </xdr:nvSpPr>
        <xdr:spPr>
          <a:xfrm>
            <a:off x="91383973" y="15436103"/>
            <a:ext cx="494927" cy="4542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57" name="Rectangle 156"/>
          <xdr:cNvSpPr/>
        </xdr:nvSpPr>
        <xdr:spPr>
          <a:xfrm>
            <a:off x="91396300" y="17059275"/>
            <a:ext cx="494927" cy="4542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pic>
        <xdr:nvPicPr>
          <xdr:cNvPr id="158" name="Picture 157"/>
          <xdr:cNvPicPr>
            <a:picLocks noChangeAspect="1"/>
          </xdr:cNvPicPr>
        </xdr:nvPicPr>
        <xdr:blipFill>
          <a:blip xmlns:r="http://schemas.openxmlformats.org/officeDocument/2006/relationships" r:embed="rId22"/>
          <a:stretch>
            <a:fillRect/>
          </a:stretch>
        </xdr:blipFill>
        <xdr:spPr>
          <a:xfrm>
            <a:off x="85178713" y="18643786"/>
            <a:ext cx="6849596" cy="1437737"/>
          </a:xfrm>
          <a:prstGeom prst="rect">
            <a:avLst/>
          </a:prstGeom>
        </xdr:spPr>
      </xdr:pic>
      <xdr:sp macro="" textlink="">
        <xdr:nvSpPr>
          <xdr:cNvPr id="159" name="Rectangle 158"/>
          <xdr:cNvSpPr/>
        </xdr:nvSpPr>
        <xdr:spPr>
          <a:xfrm>
            <a:off x="85332792" y="18909926"/>
            <a:ext cx="2381251" cy="57430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60" name="Rectangle 159"/>
          <xdr:cNvSpPr/>
        </xdr:nvSpPr>
        <xdr:spPr>
          <a:xfrm>
            <a:off x="91436641" y="18948587"/>
            <a:ext cx="494927" cy="45421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 editAs="oneCell">
    <xdr:from>
      <xdr:col>79</xdr:col>
      <xdr:colOff>0</xdr:colOff>
      <xdr:row>2</xdr:row>
      <xdr:rowOff>0</xdr:rowOff>
    </xdr:from>
    <xdr:to>
      <xdr:col>93</xdr:col>
      <xdr:colOff>386205</xdr:colOff>
      <xdr:row>35</xdr:row>
      <xdr:rowOff>133644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0319412" y="420221"/>
          <a:ext cx="12152381" cy="6619048"/>
        </a:xfrm>
        <a:prstGeom prst="rect">
          <a:avLst/>
        </a:prstGeom>
      </xdr:spPr>
    </xdr:pic>
    <xdr:clientData/>
  </xdr:twoCellAnchor>
  <xdr:twoCellAnchor editAs="oneCell">
    <xdr:from>
      <xdr:col>89</xdr:col>
      <xdr:colOff>0</xdr:colOff>
      <xdr:row>40</xdr:row>
      <xdr:rowOff>0</xdr:rowOff>
    </xdr:from>
    <xdr:to>
      <xdr:col>93</xdr:col>
      <xdr:colOff>181093</xdr:colOff>
      <xdr:row>56</xdr:row>
      <xdr:rowOff>148625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8723824" y="7886140"/>
          <a:ext cx="3542857" cy="3314286"/>
        </a:xfrm>
        <a:prstGeom prst="rect">
          <a:avLst/>
        </a:prstGeom>
      </xdr:spPr>
    </xdr:pic>
    <xdr:clientData/>
  </xdr:twoCellAnchor>
  <xdr:twoCellAnchor editAs="oneCell">
    <xdr:from>
      <xdr:col>26</xdr:col>
      <xdr:colOff>2585527</xdr:colOff>
      <xdr:row>17</xdr:row>
      <xdr:rowOff>154080</xdr:rowOff>
    </xdr:from>
    <xdr:to>
      <xdr:col>26</xdr:col>
      <xdr:colOff>4397306</xdr:colOff>
      <xdr:row>26</xdr:row>
      <xdr:rowOff>84043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4522292" y="3529852"/>
          <a:ext cx="1811779" cy="16948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19</xdr:col>
      <xdr:colOff>152400</xdr:colOff>
      <xdr:row>51</xdr:row>
      <xdr:rowOff>50800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52500"/>
          <a:ext cx="15836900" cy="8813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101600</xdr:rowOff>
    </xdr:from>
    <xdr:to>
      <xdr:col>19</xdr:col>
      <xdr:colOff>444500</xdr:colOff>
      <xdr:row>102</xdr:row>
      <xdr:rowOff>50800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0579100"/>
          <a:ext cx="16129000" cy="8902700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19</xdr:col>
      <xdr:colOff>241300</xdr:colOff>
      <xdr:row>150</xdr:row>
      <xdr:rowOff>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9621500"/>
          <a:ext cx="15925800" cy="895350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68</xdr:row>
      <xdr:rowOff>0</xdr:rowOff>
    </xdr:from>
    <xdr:to>
      <xdr:col>29</xdr:col>
      <xdr:colOff>609600</xdr:colOff>
      <xdr:row>107</xdr:row>
      <xdr:rowOff>76200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161000" y="12954000"/>
          <a:ext cx="6388100" cy="750570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157</xdr:row>
      <xdr:rowOff>0</xdr:rowOff>
    </xdr:from>
    <xdr:to>
      <xdr:col>41</xdr:col>
      <xdr:colOff>431800</xdr:colOff>
      <xdr:row>198</xdr:row>
      <xdr:rowOff>139700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161000" y="29908500"/>
          <a:ext cx="16116300" cy="795020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111</xdr:row>
      <xdr:rowOff>0</xdr:rowOff>
    </xdr:from>
    <xdr:to>
      <xdr:col>41</xdr:col>
      <xdr:colOff>482600</xdr:colOff>
      <xdr:row>155</xdr:row>
      <xdr:rowOff>12700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61000" y="21145500"/>
          <a:ext cx="16167100" cy="839470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68</xdr:row>
      <xdr:rowOff>0</xdr:rowOff>
    </xdr:from>
    <xdr:to>
      <xdr:col>39</xdr:col>
      <xdr:colOff>50800</xdr:colOff>
      <xdr:row>93</xdr:row>
      <xdr:rowOff>63500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590500" y="12954000"/>
          <a:ext cx="6654800" cy="4826000"/>
        </a:xfrm>
        <a:prstGeom prst="rect">
          <a:avLst/>
        </a:prstGeom>
      </xdr:spPr>
    </xdr:pic>
    <xdr:clientData/>
  </xdr:twoCellAnchor>
  <xdr:twoCellAnchor>
    <xdr:from>
      <xdr:col>16</xdr:col>
      <xdr:colOff>241300</xdr:colOff>
      <xdr:row>91</xdr:row>
      <xdr:rowOff>76200</xdr:rowOff>
    </xdr:from>
    <xdr:to>
      <xdr:col>22</xdr:col>
      <xdr:colOff>228600</xdr:colOff>
      <xdr:row>92</xdr:row>
      <xdr:rowOff>25400</xdr:rowOff>
    </xdr:to>
    <xdr:cxnSp macro="">
      <xdr:nvCxnSpPr>
        <xdr:cNvPr id="11" name="Straight Arrow Connector 10"/>
        <xdr:cNvCxnSpPr/>
      </xdr:nvCxnSpPr>
      <xdr:spPr>
        <a:xfrm flipV="1">
          <a:off x="13449300" y="17411700"/>
          <a:ext cx="4940300" cy="139700"/>
        </a:xfrm>
        <a:prstGeom prst="straightConnector1">
          <a:avLst/>
        </a:prstGeom>
        <a:ln w="38100" cmpd="sng">
          <a:solidFill>
            <a:srgbClr val="FF0000"/>
          </a:solidFill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101600</xdr:colOff>
      <xdr:row>94</xdr:row>
      <xdr:rowOff>101600</xdr:rowOff>
    </xdr:from>
    <xdr:to>
      <xdr:col>31</xdr:col>
      <xdr:colOff>139700</xdr:colOff>
      <xdr:row>94</xdr:row>
      <xdr:rowOff>114300</xdr:rowOff>
    </xdr:to>
    <xdr:cxnSp macro="">
      <xdr:nvCxnSpPr>
        <xdr:cNvPr id="14" name="Straight Arrow Connector 13"/>
        <xdr:cNvCxnSpPr/>
      </xdr:nvCxnSpPr>
      <xdr:spPr>
        <a:xfrm>
          <a:off x="8356600" y="18008600"/>
          <a:ext cx="17373600" cy="12700"/>
        </a:xfrm>
        <a:prstGeom prst="straightConnector1">
          <a:avLst/>
        </a:prstGeom>
        <a:ln w="38100" cmpd="sng">
          <a:solidFill>
            <a:srgbClr val="FF0000"/>
          </a:solidFill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9</xdr:col>
      <xdr:colOff>228600</xdr:colOff>
      <xdr:row>46</xdr:row>
      <xdr:rowOff>165100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52500"/>
          <a:ext cx="11404600" cy="797560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58</xdr:row>
      <xdr:rowOff>114300</xdr:rowOff>
    </xdr:from>
    <xdr:to>
      <xdr:col>10</xdr:col>
      <xdr:colOff>127000</xdr:colOff>
      <xdr:row>102</xdr:row>
      <xdr:rowOff>114300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" y="11163300"/>
          <a:ext cx="12052300" cy="8382000"/>
        </a:xfrm>
        <a:prstGeom prst="rect">
          <a:avLst/>
        </a:prstGeom>
      </xdr:spPr>
    </xdr:pic>
    <xdr:clientData/>
  </xdr:twoCellAnchor>
  <xdr:twoCellAnchor>
    <xdr:from>
      <xdr:col>0</xdr:col>
      <xdr:colOff>2705100</xdr:colOff>
      <xdr:row>46</xdr:row>
      <xdr:rowOff>25400</xdr:rowOff>
    </xdr:from>
    <xdr:to>
      <xdr:col>4</xdr:col>
      <xdr:colOff>50800</xdr:colOff>
      <xdr:row>47</xdr:row>
      <xdr:rowOff>152400</xdr:rowOff>
    </xdr:to>
    <xdr:cxnSp macro="">
      <xdr:nvCxnSpPr>
        <xdr:cNvPr id="5" name="Straight Arrow Connector 4"/>
        <xdr:cNvCxnSpPr/>
      </xdr:nvCxnSpPr>
      <xdr:spPr>
        <a:xfrm>
          <a:off x="2705100" y="8788400"/>
          <a:ext cx="3149600" cy="317500"/>
        </a:xfrm>
        <a:prstGeom prst="straightConnector1">
          <a:avLst/>
        </a:prstGeom>
        <a:ln w="57150" cmpd="sng">
          <a:solidFill>
            <a:srgbClr val="FF0000"/>
          </a:solidFill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101600</xdr:colOff>
      <xdr:row>45</xdr:row>
      <xdr:rowOff>114300</xdr:rowOff>
    </xdr:from>
    <xdr:to>
      <xdr:col>6</xdr:col>
      <xdr:colOff>444500</xdr:colOff>
      <xdr:row>52</xdr:row>
      <xdr:rowOff>167495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05500" y="8686800"/>
          <a:ext cx="1993900" cy="1386695"/>
        </a:xfrm>
        <a:prstGeom prst="rect">
          <a:avLst/>
        </a:prstGeom>
      </xdr:spPr>
    </xdr:pic>
    <xdr:clientData/>
  </xdr:twoCellAnchor>
  <xdr:twoCellAnchor editAs="oneCell">
    <xdr:from>
      <xdr:col>0</xdr:col>
      <xdr:colOff>558800</xdr:colOff>
      <xdr:row>85</xdr:row>
      <xdr:rowOff>114753</xdr:rowOff>
    </xdr:from>
    <xdr:to>
      <xdr:col>0</xdr:col>
      <xdr:colOff>3046100</xdr:colOff>
      <xdr:row>94</xdr:row>
      <xdr:rowOff>139701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8800" y="16307253"/>
          <a:ext cx="2487300" cy="1739448"/>
        </a:xfrm>
        <a:prstGeom prst="rect">
          <a:avLst/>
        </a:prstGeom>
      </xdr:spPr>
    </xdr:pic>
    <xdr:clientData/>
  </xdr:twoCellAnchor>
  <xdr:twoCellAnchor>
    <xdr:from>
      <xdr:col>0</xdr:col>
      <xdr:colOff>977900</xdr:colOff>
      <xdr:row>93</xdr:row>
      <xdr:rowOff>50800</xdr:rowOff>
    </xdr:from>
    <xdr:to>
      <xdr:col>0</xdr:col>
      <xdr:colOff>1955800</xdr:colOff>
      <xdr:row>101</xdr:row>
      <xdr:rowOff>139700</xdr:rowOff>
    </xdr:to>
    <xdr:cxnSp macro="">
      <xdr:nvCxnSpPr>
        <xdr:cNvPr id="14" name="Straight Arrow Connector 13"/>
        <xdr:cNvCxnSpPr/>
      </xdr:nvCxnSpPr>
      <xdr:spPr>
        <a:xfrm flipV="1">
          <a:off x="977900" y="17767300"/>
          <a:ext cx="977900" cy="1612900"/>
        </a:xfrm>
        <a:prstGeom prst="straightConnector1">
          <a:avLst/>
        </a:prstGeom>
        <a:ln w="57150" cmpd="sng">
          <a:solidFill>
            <a:srgbClr val="FF0000"/>
          </a:solidFill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</xdr:colOff>
      <xdr:row>1</xdr:row>
      <xdr:rowOff>179473</xdr:rowOff>
    </xdr:from>
    <xdr:to>
      <xdr:col>4</xdr:col>
      <xdr:colOff>25400</xdr:colOff>
      <xdr:row>10</xdr:row>
      <xdr:rowOff>169636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41600" y="369973"/>
          <a:ext cx="2451100" cy="17046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4</xdr:col>
      <xdr:colOff>10800</xdr:colOff>
      <xdr:row>27</xdr:row>
      <xdr:rowOff>24948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90800" y="3429000"/>
          <a:ext cx="2487300" cy="173944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15</xdr:col>
      <xdr:colOff>731727</xdr:colOff>
      <xdr:row>22</xdr:row>
      <xdr:rowOff>25400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69300" y="571500"/>
          <a:ext cx="6510227" cy="36449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19</xdr:col>
      <xdr:colOff>139700</xdr:colOff>
      <xdr:row>43</xdr:row>
      <xdr:rowOff>63500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62000"/>
          <a:ext cx="15824200" cy="7493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4</xdr:row>
      <xdr:rowOff>0</xdr:rowOff>
    </xdr:from>
    <xdr:to>
      <xdr:col>34</xdr:col>
      <xdr:colOff>495300</xdr:colOff>
      <xdr:row>48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10000" y="762000"/>
          <a:ext cx="12052300" cy="8382000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4</xdr:row>
      <xdr:rowOff>0</xdr:rowOff>
    </xdr:from>
    <xdr:to>
      <xdr:col>49</xdr:col>
      <xdr:colOff>673100</xdr:colOff>
      <xdr:row>45</xdr:row>
      <xdr:rowOff>165100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9718000" y="762000"/>
          <a:ext cx="11404600" cy="79756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266700</xdr:colOff>
      <xdr:row>22</xdr:row>
      <xdr:rowOff>38100</xdr:rowOff>
    </xdr:from>
    <xdr:to>
      <xdr:col>14</xdr:col>
      <xdr:colOff>0</xdr:colOff>
      <xdr:row>27</xdr:row>
      <xdr:rowOff>95250</xdr:rowOff>
    </xdr:to>
    <xdr:grpSp>
      <xdr:nvGrpSpPr>
        <xdr:cNvPr id="123" name="Group 122"/>
        <xdr:cNvGrpSpPr/>
      </xdr:nvGrpSpPr>
      <xdr:grpSpPr>
        <a:xfrm>
          <a:off x="8343900" y="4229100"/>
          <a:ext cx="1079500" cy="1009650"/>
          <a:chOff x="56379596" y="2283198"/>
          <a:chExt cx="3449775" cy="3627905"/>
        </a:xfrm>
      </xdr:grpSpPr>
      <xdr:pic>
        <xdr:nvPicPr>
          <xdr:cNvPr id="124" name="Picture 123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56379596" y="2283198"/>
            <a:ext cx="3449775" cy="3627905"/>
          </a:xfrm>
          <a:prstGeom prst="rect">
            <a:avLst/>
          </a:prstGeom>
        </xdr:spPr>
      </xdr:pic>
      <xdr:sp macro="" textlink="">
        <xdr:nvSpPr>
          <xdr:cNvPr id="125" name="Rectangle 124"/>
          <xdr:cNvSpPr/>
        </xdr:nvSpPr>
        <xdr:spPr>
          <a:xfrm>
            <a:off x="57117315" y="2501340"/>
            <a:ext cx="1965699" cy="5522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26" name="Rectangle 125"/>
          <xdr:cNvSpPr/>
        </xdr:nvSpPr>
        <xdr:spPr>
          <a:xfrm>
            <a:off x="57075293" y="3089649"/>
            <a:ext cx="1993714" cy="41218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27" name="Rectangle 126"/>
          <xdr:cNvSpPr/>
        </xdr:nvSpPr>
        <xdr:spPr>
          <a:xfrm>
            <a:off x="56767131" y="4406340"/>
            <a:ext cx="2666068" cy="51024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28" name="Rectangle 127"/>
          <xdr:cNvSpPr/>
        </xdr:nvSpPr>
        <xdr:spPr>
          <a:xfrm>
            <a:off x="57369447" y="4910605"/>
            <a:ext cx="1419413" cy="24410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29" name="Rectangle 128"/>
          <xdr:cNvSpPr/>
        </xdr:nvSpPr>
        <xdr:spPr>
          <a:xfrm>
            <a:off x="56725109" y="5232774"/>
            <a:ext cx="1461435" cy="60829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30" name="Rectangle 129"/>
          <xdr:cNvSpPr/>
        </xdr:nvSpPr>
        <xdr:spPr>
          <a:xfrm>
            <a:off x="58027793" y="5414870"/>
            <a:ext cx="1419413" cy="41218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31" name="Rectangle 130"/>
          <xdr:cNvSpPr/>
        </xdr:nvSpPr>
        <xdr:spPr>
          <a:xfrm>
            <a:off x="59344484" y="2291230"/>
            <a:ext cx="424891" cy="30013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13</xdr:col>
      <xdr:colOff>330411</xdr:colOff>
      <xdr:row>13</xdr:row>
      <xdr:rowOff>19051</xdr:rowOff>
    </xdr:from>
    <xdr:to>
      <xdr:col>16</xdr:col>
      <xdr:colOff>333375</xdr:colOff>
      <xdr:row>19</xdr:row>
      <xdr:rowOff>95251</xdr:rowOff>
    </xdr:to>
    <xdr:grpSp>
      <xdr:nvGrpSpPr>
        <xdr:cNvPr id="58" name="Group 57"/>
        <xdr:cNvGrpSpPr/>
      </xdr:nvGrpSpPr>
      <xdr:grpSpPr>
        <a:xfrm>
          <a:off x="9080711" y="2495551"/>
          <a:ext cx="2022264" cy="1219200"/>
          <a:chOff x="11207961" y="6276975"/>
          <a:chExt cx="2984818" cy="2181225"/>
        </a:xfrm>
      </xdr:grpSpPr>
      <xdr:pic>
        <xdr:nvPicPr>
          <xdr:cNvPr id="45" name="Picture 44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1220259" y="6276975"/>
            <a:ext cx="2972520" cy="2181225"/>
          </a:xfrm>
          <a:prstGeom prst="rect">
            <a:avLst/>
          </a:prstGeom>
        </xdr:spPr>
      </xdr:pic>
      <xdr:pic>
        <xdr:nvPicPr>
          <xdr:cNvPr id="38" name="Picture 37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1207961" y="6943808"/>
            <a:ext cx="557910" cy="663279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0</xdr:colOff>
      <xdr:row>12</xdr:row>
      <xdr:rowOff>0</xdr:rowOff>
    </xdr:from>
    <xdr:to>
      <xdr:col>3</xdr:col>
      <xdr:colOff>238125</xdr:colOff>
      <xdr:row>16</xdr:row>
      <xdr:rowOff>171450</xdr:rowOff>
    </xdr:to>
    <xdr:grpSp>
      <xdr:nvGrpSpPr>
        <xdr:cNvPr id="2" name="Group 1"/>
        <xdr:cNvGrpSpPr/>
      </xdr:nvGrpSpPr>
      <xdr:grpSpPr>
        <a:xfrm>
          <a:off x="673100" y="2286000"/>
          <a:ext cx="1584325" cy="933450"/>
          <a:chOff x="2590800" y="609600"/>
          <a:chExt cx="9096171" cy="5092700"/>
        </a:xfrm>
      </xdr:grpSpPr>
      <xdr:pic>
        <xdr:nvPicPr>
          <xdr:cNvPr id="3" name="Picture 2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590800" y="609600"/>
            <a:ext cx="9096171" cy="5092700"/>
          </a:xfrm>
          <a:prstGeom prst="rect">
            <a:avLst/>
          </a:prstGeom>
        </xdr:spPr>
      </xdr:pic>
      <xdr:sp macro="" textlink="">
        <xdr:nvSpPr>
          <xdr:cNvPr id="4" name="Rectangle 3"/>
          <xdr:cNvSpPr/>
        </xdr:nvSpPr>
        <xdr:spPr>
          <a:xfrm>
            <a:off x="4622800" y="3187700"/>
            <a:ext cx="1676400" cy="10541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5" name="Rectangle 4"/>
          <xdr:cNvSpPr/>
        </xdr:nvSpPr>
        <xdr:spPr>
          <a:xfrm>
            <a:off x="6502400" y="3225800"/>
            <a:ext cx="1600200" cy="10541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/>
          </a:p>
        </xdr:txBody>
      </xdr:sp>
      <xdr:sp macro="" textlink="">
        <xdr:nvSpPr>
          <xdr:cNvPr id="6" name="Rectangle 5"/>
          <xdr:cNvSpPr/>
        </xdr:nvSpPr>
        <xdr:spPr>
          <a:xfrm>
            <a:off x="8216900" y="3213100"/>
            <a:ext cx="1600200" cy="10541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7" name="Rectangle 6"/>
          <xdr:cNvSpPr/>
        </xdr:nvSpPr>
        <xdr:spPr>
          <a:xfrm>
            <a:off x="6299200" y="1282700"/>
            <a:ext cx="1816100" cy="10541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8" name="Rectangle 7"/>
          <xdr:cNvSpPr/>
        </xdr:nvSpPr>
        <xdr:spPr>
          <a:xfrm>
            <a:off x="3822700" y="2463800"/>
            <a:ext cx="6832600" cy="5715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9" name="Rectangle 8"/>
          <xdr:cNvSpPr/>
        </xdr:nvSpPr>
        <xdr:spPr>
          <a:xfrm>
            <a:off x="2705100" y="5194300"/>
            <a:ext cx="3200400" cy="355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10" name="Rectangle 9"/>
          <xdr:cNvSpPr/>
        </xdr:nvSpPr>
        <xdr:spPr>
          <a:xfrm>
            <a:off x="9982200" y="5168900"/>
            <a:ext cx="1701800" cy="520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</xdr:grpSp>
    <xdr:clientData/>
  </xdr:twoCellAnchor>
  <xdr:twoCellAnchor>
    <xdr:from>
      <xdr:col>5</xdr:col>
      <xdr:colOff>76201</xdr:colOff>
      <xdr:row>12</xdr:row>
      <xdr:rowOff>19050</xdr:rowOff>
    </xdr:from>
    <xdr:to>
      <xdr:col>7</xdr:col>
      <xdr:colOff>209551</xdr:colOff>
      <xdr:row>17</xdr:row>
      <xdr:rowOff>19050</xdr:rowOff>
    </xdr:to>
    <xdr:grpSp>
      <xdr:nvGrpSpPr>
        <xdr:cNvPr id="11" name="Group 10"/>
        <xdr:cNvGrpSpPr/>
      </xdr:nvGrpSpPr>
      <xdr:grpSpPr>
        <a:xfrm>
          <a:off x="3441701" y="2305050"/>
          <a:ext cx="1479550" cy="952500"/>
          <a:chOff x="13906500" y="393700"/>
          <a:chExt cx="9334500" cy="5259917"/>
        </a:xfrm>
      </xdr:grpSpPr>
      <xdr:pic>
        <xdr:nvPicPr>
          <xdr:cNvPr id="12" name="Picture 11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13906500" y="393700"/>
            <a:ext cx="9334500" cy="5259917"/>
          </a:xfrm>
          <a:prstGeom prst="rect">
            <a:avLst/>
          </a:prstGeom>
        </xdr:spPr>
      </xdr:pic>
      <xdr:sp macro="" textlink="">
        <xdr:nvSpPr>
          <xdr:cNvPr id="13" name="Rectangle 12"/>
          <xdr:cNvSpPr/>
        </xdr:nvSpPr>
        <xdr:spPr>
          <a:xfrm>
            <a:off x="16357600" y="647700"/>
            <a:ext cx="4457700" cy="508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14" name="Rectangle 13"/>
          <xdr:cNvSpPr/>
        </xdr:nvSpPr>
        <xdr:spPr>
          <a:xfrm>
            <a:off x="16344900" y="1155700"/>
            <a:ext cx="4203700" cy="254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15" name="Rectangle 14"/>
          <xdr:cNvSpPr/>
        </xdr:nvSpPr>
        <xdr:spPr>
          <a:xfrm>
            <a:off x="16344900" y="1409700"/>
            <a:ext cx="4521200" cy="12954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16" name="Rectangle 15"/>
          <xdr:cNvSpPr/>
        </xdr:nvSpPr>
        <xdr:spPr>
          <a:xfrm>
            <a:off x="16370300" y="2324100"/>
            <a:ext cx="4495800" cy="1282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17" name="Rectangle 16"/>
          <xdr:cNvSpPr/>
        </xdr:nvSpPr>
        <xdr:spPr>
          <a:xfrm>
            <a:off x="16344900" y="3403600"/>
            <a:ext cx="4521200" cy="11430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18" name="Rectangle 17"/>
          <xdr:cNvSpPr/>
        </xdr:nvSpPr>
        <xdr:spPr>
          <a:xfrm>
            <a:off x="16344900" y="4241800"/>
            <a:ext cx="4508500" cy="774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  <xdr:sp macro="" textlink="">
        <xdr:nvSpPr>
          <xdr:cNvPr id="19" name="Rectangle 18"/>
          <xdr:cNvSpPr/>
        </xdr:nvSpPr>
        <xdr:spPr>
          <a:xfrm>
            <a:off x="13957300" y="5054600"/>
            <a:ext cx="723900" cy="5334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</xdr:txBody>
      </xdr:sp>
    </xdr:grpSp>
    <xdr:clientData/>
  </xdr:twoCellAnchor>
  <xdr:twoCellAnchor>
    <xdr:from>
      <xdr:col>3</xdr:col>
      <xdr:colOff>237599</xdr:colOff>
      <xdr:row>14</xdr:row>
      <xdr:rowOff>119063</xdr:rowOff>
    </xdr:from>
    <xdr:to>
      <xdr:col>5</xdr:col>
      <xdr:colOff>76201</xdr:colOff>
      <xdr:row>16</xdr:row>
      <xdr:rowOff>119360</xdr:rowOff>
    </xdr:to>
    <xdr:cxnSp macro="">
      <xdr:nvCxnSpPr>
        <xdr:cNvPr id="20" name="Straight Arrow Connector 19"/>
        <xdr:cNvCxnSpPr>
          <a:stCxn id="10" idx="3"/>
          <a:endCxn id="12" idx="1"/>
        </xdr:cNvCxnSpPr>
      </xdr:nvCxnSpPr>
      <xdr:spPr>
        <a:xfrm flipV="1">
          <a:off x="2294999" y="2919413"/>
          <a:ext cx="1210202" cy="400347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76200</xdr:colOff>
      <xdr:row>9</xdr:row>
      <xdr:rowOff>114300</xdr:rowOff>
    </xdr:from>
    <xdr:to>
      <xdr:col>12</xdr:col>
      <xdr:colOff>457199</xdr:colOff>
      <xdr:row>18</xdr:row>
      <xdr:rowOff>123825</xdr:rowOff>
    </xdr:to>
    <xdr:grpSp>
      <xdr:nvGrpSpPr>
        <xdr:cNvPr id="23" name="Group 22"/>
        <xdr:cNvGrpSpPr/>
      </xdr:nvGrpSpPr>
      <xdr:grpSpPr>
        <a:xfrm>
          <a:off x="6134100" y="1828800"/>
          <a:ext cx="2400299" cy="1724025"/>
          <a:chOff x="18554700" y="8763000"/>
          <a:chExt cx="9086389" cy="5130800"/>
        </a:xfrm>
      </xdr:grpSpPr>
      <xdr:pic>
        <xdr:nvPicPr>
          <xdr:cNvPr id="24" name="Picture 23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8554700" y="8763000"/>
            <a:ext cx="9086389" cy="5130800"/>
          </a:xfrm>
          <a:prstGeom prst="rect">
            <a:avLst/>
          </a:prstGeom>
        </xdr:spPr>
      </xdr:pic>
      <xdr:sp macro="" textlink="">
        <xdr:nvSpPr>
          <xdr:cNvPr id="25" name="Rectangle 24"/>
          <xdr:cNvSpPr/>
        </xdr:nvSpPr>
        <xdr:spPr>
          <a:xfrm>
            <a:off x="22098000" y="9207500"/>
            <a:ext cx="1892300" cy="711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26" name="Rectangle 25"/>
          <xdr:cNvSpPr/>
        </xdr:nvSpPr>
        <xdr:spPr>
          <a:xfrm>
            <a:off x="21386800" y="10198100"/>
            <a:ext cx="1384300" cy="5842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27" name="Rectangle 26"/>
          <xdr:cNvSpPr/>
        </xdr:nvSpPr>
        <xdr:spPr>
          <a:xfrm>
            <a:off x="21272500" y="10579100"/>
            <a:ext cx="3644900" cy="11049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28" name="Rectangle 27"/>
          <xdr:cNvSpPr/>
        </xdr:nvSpPr>
        <xdr:spPr>
          <a:xfrm>
            <a:off x="21323300" y="11493500"/>
            <a:ext cx="3543300" cy="6477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29" name="Rectangle 28"/>
          <xdr:cNvSpPr/>
        </xdr:nvSpPr>
        <xdr:spPr>
          <a:xfrm>
            <a:off x="22237700" y="12230100"/>
            <a:ext cx="1701800" cy="482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30" name="Rectangle 29"/>
          <xdr:cNvSpPr/>
        </xdr:nvSpPr>
        <xdr:spPr>
          <a:xfrm>
            <a:off x="18618200" y="13411200"/>
            <a:ext cx="1689100" cy="355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5</xdr:col>
      <xdr:colOff>198994</xdr:colOff>
      <xdr:row>14</xdr:row>
      <xdr:rowOff>23813</xdr:rowOff>
    </xdr:from>
    <xdr:to>
      <xdr:col>9</xdr:col>
      <xdr:colOff>76200</xdr:colOff>
      <xdr:row>16</xdr:row>
      <xdr:rowOff>149372</xdr:rowOff>
    </xdr:to>
    <xdr:cxnSp macro="">
      <xdr:nvCxnSpPr>
        <xdr:cNvPr id="31" name="Straight Arrow Connector 30"/>
        <xdr:cNvCxnSpPr>
          <a:stCxn id="19" idx="3"/>
          <a:endCxn id="24" idx="1"/>
        </xdr:cNvCxnSpPr>
      </xdr:nvCxnSpPr>
      <xdr:spPr>
        <a:xfrm flipV="1">
          <a:off x="3564494" y="2690813"/>
          <a:ext cx="2569606" cy="506559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685608</xdr:colOff>
      <xdr:row>18</xdr:row>
      <xdr:rowOff>0</xdr:rowOff>
    </xdr:from>
    <xdr:to>
      <xdr:col>31</xdr:col>
      <xdr:colOff>453692</xdr:colOff>
      <xdr:row>19</xdr:row>
      <xdr:rowOff>6104</xdr:rowOff>
    </xdr:to>
    <xdr:sp macro="" textlink="">
      <xdr:nvSpPr>
        <xdr:cNvPr id="47" name="Rectangle 46"/>
        <xdr:cNvSpPr/>
      </xdr:nvSpPr>
      <xdr:spPr>
        <a:xfrm>
          <a:off x="21259608" y="3600450"/>
          <a:ext cx="453884" cy="20612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  <a:p>
          <a:pPr algn="l"/>
          <a:endParaRPr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  <a:p>
          <a:pPr algn="l"/>
          <a:endParaRPr/>
        </a:p>
      </xdr:txBody>
    </xdr:sp>
    <xdr:clientData/>
  </xdr:twoCellAnchor>
  <xdr:twoCellAnchor>
    <xdr:from>
      <xdr:col>10</xdr:col>
      <xdr:colOff>257176</xdr:colOff>
      <xdr:row>15</xdr:row>
      <xdr:rowOff>0</xdr:rowOff>
    </xdr:from>
    <xdr:to>
      <xdr:col>13</xdr:col>
      <xdr:colOff>476250</xdr:colOff>
      <xdr:row>22</xdr:row>
      <xdr:rowOff>0</xdr:rowOff>
    </xdr:to>
    <xdr:cxnSp macro="">
      <xdr:nvCxnSpPr>
        <xdr:cNvPr id="44" name="Straight Arrow Connector 43"/>
        <xdr:cNvCxnSpPr>
          <a:endCxn id="95" idx="0"/>
        </xdr:cNvCxnSpPr>
      </xdr:nvCxnSpPr>
      <xdr:spPr>
        <a:xfrm flipH="1">
          <a:off x="7115176" y="3000375"/>
          <a:ext cx="2276474" cy="140017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581025</xdr:colOff>
      <xdr:row>18</xdr:row>
      <xdr:rowOff>38100</xdr:rowOff>
    </xdr:from>
    <xdr:to>
      <xdr:col>16</xdr:col>
      <xdr:colOff>685178</xdr:colOff>
      <xdr:row>22</xdr:row>
      <xdr:rowOff>66675</xdr:rowOff>
    </xdr:to>
    <xdr:cxnSp macro="">
      <xdr:nvCxnSpPr>
        <xdr:cNvPr id="40" name="Straight Arrow Connector 39"/>
        <xdr:cNvCxnSpPr>
          <a:endCxn id="63" idx="0"/>
        </xdr:cNvCxnSpPr>
      </xdr:nvCxnSpPr>
      <xdr:spPr>
        <a:xfrm>
          <a:off x="10182225" y="3638550"/>
          <a:ext cx="1475753" cy="82867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0</xdr:colOff>
      <xdr:row>12</xdr:row>
      <xdr:rowOff>76201</xdr:rowOff>
    </xdr:from>
    <xdr:to>
      <xdr:col>18</xdr:col>
      <xdr:colOff>257175</xdr:colOff>
      <xdr:row>13</xdr:row>
      <xdr:rowOff>57150</xdr:rowOff>
    </xdr:to>
    <xdr:cxnSp macro="">
      <xdr:nvCxnSpPr>
        <xdr:cNvPr id="41" name="Straight Arrow Connector 40"/>
        <xdr:cNvCxnSpPr>
          <a:endCxn id="83" idx="1"/>
        </xdr:cNvCxnSpPr>
      </xdr:nvCxnSpPr>
      <xdr:spPr>
        <a:xfrm flipV="1">
          <a:off x="10972800" y="2476501"/>
          <a:ext cx="1628775" cy="180974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247650</xdr:colOff>
      <xdr:row>10</xdr:row>
      <xdr:rowOff>182512</xdr:rowOff>
    </xdr:from>
    <xdr:to>
      <xdr:col>16</xdr:col>
      <xdr:colOff>561975</xdr:colOff>
      <xdr:row>13</xdr:row>
      <xdr:rowOff>76200</xdr:rowOff>
    </xdr:to>
    <xdr:cxnSp macro="">
      <xdr:nvCxnSpPr>
        <xdr:cNvPr id="42" name="Straight Arrow Connector 41"/>
        <xdr:cNvCxnSpPr>
          <a:endCxn id="80" idx="1"/>
        </xdr:cNvCxnSpPr>
      </xdr:nvCxnSpPr>
      <xdr:spPr>
        <a:xfrm flipV="1">
          <a:off x="11220450" y="2182762"/>
          <a:ext cx="314325" cy="493763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397378</xdr:colOff>
      <xdr:row>14</xdr:row>
      <xdr:rowOff>188108</xdr:rowOff>
    </xdr:from>
    <xdr:to>
      <xdr:col>13</xdr:col>
      <xdr:colOff>330411</xdr:colOff>
      <xdr:row>16</xdr:row>
      <xdr:rowOff>5650</xdr:rowOff>
    </xdr:to>
    <xdr:cxnSp macro="">
      <xdr:nvCxnSpPr>
        <xdr:cNvPr id="59" name="Straight Arrow Connector 58"/>
        <xdr:cNvCxnSpPr>
          <a:stCxn id="28" idx="3"/>
          <a:endCxn id="38" idx="1"/>
        </xdr:cNvCxnSpPr>
      </xdr:nvCxnSpPr>
      <xdr:spPr>
        <a:xfrm>
          <a:off x="7801478" y="2855108"/>
          <a:ext cx="1279233" cy="198542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180975</xdr:colOff>
      <xdr:row>22</xdr:row>
      <xdr:rowOff>66675</xdr:rowOff>
    </xdr:from>
    <xdr:to>
      <xdr:col>17</xdr:col>
      <xdr:colOff>503580</xdr:colOff>
      <xdr:row>26</xdr:row>
      <xdr:rowOff>57150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153775" y="4467225"/>
          <a:ext cx="1008405" cy="790575"/>
        </a:xfrm>
        <a:prstGeom prst="rect">
          <a:avLst/>
        </a:prstGeom>
      </xdr:spPr>
    </xdr:pic>
    <xdr:clientData/>
  </xdr:twoCellAnchor>
  <xdr:twoCellAnchor>
    <xdr:from>
      <xdr:col>17</xdr:col>
      <xdr:colOff>638176</xdr:colOff>
      <xdr:row>18</xdr:row>
      <xdr:rowOff>57150</xdr:rowOff>
    </xdr:from>
    <xdr:to>
      <xdr:col>19</xdr:col>
      <xdr:colOff>371476</xdr:colOff>
      <xdr:row>23</xdr:row>
      <xdr:rowOff>114300</xdr:rowOff>
    </xdr:to>
    <xdr:grpSp>
      <xdr:nvGrpSpPr>
        <xdr:cNvPr id="67" name="Group 66"/>
        <xdr:cNvGrpSpPr/>
      </xdr:nvGrpSpPr>
      <xdr:grpSpPr>
        <a:xfrm>
          <a:off x="12080876" y="3486150"/>
          <a:ext cx="1079500" cy="1009650"/>
          <a:chOff x="56379596" y="2283198"/>
          <a:chExt cx="3449775" cy="3627905"/>
        </a:xfrm>
      </xdr:grpSpPr>
      <xdr:pic>
        <xdr:nvPicPr>
          <xdr:cNvPr id="68" name="Picture 67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56379596" y="2283198"/>
            <a:ext cx="3449775" cy="3627905"/>
          </a:xfrm>
          <a:prstGeom prst="rect">
            <a:avLst/>
          </a:prstGeom>
        </xdr:spPr>
      </xdr:pic>
      <xdr:sp macro="" textlink="">
        <xdr:nvSpPr>
          <xdr:cNvPr id="69" name="Rectangle 68"/>
          <xdr:cNvSpPr/>
        </xdr:nvSpPr>
        <xdr:spPr>
          <a:xfrm>
            <a:off x="57117315" y="2501340"/>
            <a:ext cx="1965699" cy="5522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70" name="Rectangle 69"/>
          <xdr:cNvSpPr/>
        </xdr:nvSpPr>
        <xdr:spPr>
          <a:xfrm>
            <a:off x="57075293" y="3089649"/>
            <a:ext cx="1993714" cy="41218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71" name="Rectangle 70"/>
          <xdr:cNvSpPr/>
        </xdr:nvSpPr>
        <xdr:spPr>
          <a:xfrm>
            <a:off x="56767131" y="4406340"/>
            <a:ext cx="2666068" cy="51024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72" name="Rectangle 71"/>
          <xdr:cNvSpPr/>
        </xdr:nvSpPr>
        <xdr:spPr>
          <a:xfrm>
            <a:off x="57369447" y="4910605"/>
            <a:ext cx="1419413" cy="24410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73" name="Rectangle 72"/>
          <xdr:cNvSpPr/>
        </xdr:nvSpPr>
        <xdr:spPr>
          <a:xfrm>
            <a:off x="56725109" y="5232774"/>
            <a:ext cx="1461435" cy="60829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74" name="Rectangle 73"/>
          <xdr:cNvSpPr/>
        </xdr:nvSpPr>
        <xdr:spPr>
          <a:xfrm>
            <a:off x="58027793" y="5414870"/>
            <a:ext cx="1419413" cy="41218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75" name="Rectangle 74"/>
          <xdr:cNvSpPr/>
        </xdr:nvSpPr>
        <xdr:spPr>
          <a:xfrm>
            <a:off x="59344484" y="2291230"/>
            <a:ext cx="424891" cy="30013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15</xdr:col>
      <xdr:colOff>552450</xdr:colOff>
      <xdr:row>17</xdr:row>
      <xdr:rowOff>47625</xdr:rowOff>
    </xdr:from>
    <xdr:to>
      <xdr:col>18</xdr:col>
      <xdr:colOff>504826</xdr:colOff>
      <xdr:row>18</xdr:row>
      <xdr:rowOff>57150</xdr:rowOff>
    </xdr:to>
    <xdr:cxnSp macro="">
      <xdr:nvCxnSpPr>
        <xdr:cNvPr id="76" name="Straight Arrow Connector 75"/>
        <xdr:cNvCxnSpPr>
          <a:endCxn id="68" idx="0"/>
        </xdr:cNvCxnSpPr>
      </xdr:nvCxnSpPr>
      <xdr:spPr>
        <a:xfrm>
          <a:off x="10839450" y="3448050"/>
          <a:ext cx="2009776" cy="209550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16</xdr:col>
      <xdr:colOff>561975</xdr:colOff>
      <xdr:row>9</xdr:row>
      <xdr:rowOff>152400</xdr:rowOff>
    </xdr:from>
    <xdr:to>
      <xdr:col>17</xdr:col>
      <xdr:colOff>304800</xdr:colOff>
      <xdr:row>12</xdr:row>
      <xdr:rowOff>12598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534775" y="1952625"/>
          <a:ext cx="428625" cy="460273"/>
        </a:xfrm>
        <a:prstGeom prst="rect">
          <a:avLst/>
        </a:prstGeom>
      </xdr:spPr>
    </xdr:pic>
    <xdr:clientData/>
  </xdr:twoCellAnchor>
  <xdr:twoCellAnchor editAs="oneCell">
    <xdr:from>
      <xdr:col>18</xdr:col>
      <xdr:colOff>257175</xdr:colOff>
      <xdr:row>9</xdr:row>
      <xdr:rowOff>152401</xdr:rowOff>
    </xdr:from>
    <xdr:to>
      <xdr:col>21</xdr:col>
      <xdr:colOff>157212</xdr:colOff>
      <xdr:row>15</xdr:row>
      <xdr:rowOff>1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601575" y="1952626"/>
          <a:ext cx="1957437" cy="1047750"/>
        </a:xfrm>
        <a:prstGeom prst="rect">
          <a:avLst/>
        </a:prstGeom>
      </xdr:spPr>
    </xdr:pic>
    <xdr:clientData/>
  </xdr:twoCellAnchor>
  <xdr:twoCellAnchor>
    <xdr:from>
      <xdr:col>8</xdr:col>
      <xdr:colOff>628650</xdr:colOff>
      <xdr:row>29</xdr:row>
      <xdr:rowOff>9526</xdr:rowOff>
    </xdr:from>
    <xdr:to>
      <xdr:col>11</xdr:col>
      <xdr:colOff>504825</xdr:colOff>
      <xdr:row>35</xdr:row>
      <xdr:rowOff>85726</xdr:rowOff>
    </xdr:to>
    <xdr:grpSp>
      <xdr:nvGrpSpPr>
        <xdr:cNvPr id="88" name="Group 87"/>
        <xdr:cNvGrpSpPr/>
      </xdr:nvGrpSpPr>
      <xdr:grpSpPr>
        <a:xfrm>
          <a:off x="6013450" y="5534026"/>
          <a:ext cx="1895475" cy="1219200"/>
          <a:chOff x="79813897" y="420222"/>
          <a:chExt cx="11573435" cy="6528423"/>
        </a:xfrm>
      </xdr:grpSpPr>
      <xdr:pic>
        <xdr:nvPicPr>
          <xdr:cNvPr id="89" name="Picture 88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79813897" y="420222"/>
            <a:ext cx="11573435" cy="6528423"/>
          </a:xfrm>
          <a:prstGeom prst="rect">
            <a:avLst/>
          </a:prstGeom>
        </xdr:spPr>
      </xdr:pic>
      <xdr:sp macro="" textlink="">
        <xdr:nvSpPr>
          <xdr:cNvPr id="90" name="Rectangle 89"/>
          <xdr:cNvSpPr/>
        </xdr:nvSpPr>
        <xdr:spPr>
          <a:xfrm>
            <a:off x="84594700" y="3389779"/>
            <a:ext cx="4085852" cy="61109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91" name="Rectangle 90"/>
          <xdr:cNvSpPr/>
        </xdr:nvSpPr>
        <xdr:spPr>
          <a:xfrm>
            <a:off x="86009442" y="1989044"/>
            <a:ext cx="1298388" cy="128064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92" name="Rectangle 91"/>
          <xdr:cNvSpPr/>
        </xdr:nvSpPr>
        <xdr:spPr>
          <a:xfrm>
            <a:off x="85533192" y="5168712"/>
            <a:ext cx="2208867" cy="68636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93" name="Rectangle 92"/>
          <xdr:cNvSpPr/>
        </xdr:nvSpPr>
        <xdr:spPr>
          <a:xfrm>
            <a:off x="81835250" y="4384300"/>
            <a:ext cx="9492690" cy="26614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9</xdr:col>
      <xdr:colOff>1</xdr:colOff>
      <xdr:row>22</xdr:row>
      <xdr:rowOff>0</xdr:rowOff>
    </xdr:from>
    <xdr:to>
      <xdr:col>11</xdr:col>
      <xdr:colOff>514351</xdr:colOff>
      <xdr:row>27</xdr:row>
      <xdr:rowOff>152400</xdr:rowOff>
    </xdr:to>
    <xdr:grpSp>
      <xdr:nvGrpSpPr>
        <xdr:cNvPr id="94" name="Group 93"/>
        <xdr:cNvGrpSpPr/>
      </xdr:nvGrpSpPr>
      <xdr:grpSpPr>
        <a:xfrm>
          <a:off x="6057901" y="4191000"/>
          <a:ext cx="1860550" cy="1104900"/>
          <a:chOff x="63967659" y="359896"/>
          <a:chExt cx="11497235" cy="6520180"/>
        </a:xfrm>
      </xdr:grpSpPr>
      <xdr:pic>
        <xdr:nvPicPr>
          <xdr:cNvPr id="95" name="Picture 94"/>
          <xdr:cNvPicPr>
            <a:picLocks noChangeAspect="1"/>
          </xdr:cNvPicPr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63967659" y="359896"/>
            <a:ext cx="11497235" cy="6520180"/>
          </a:xfrm>
          <a:prstGeom prst="rect">
            <a:avLst/>
          </a:prstGeom>
        </xdr:spPr>
      </xdr:pic>
      <xdr:sp macro="" textlink="">
        <xdr:nvSpPr>
          <xdr:cNvPr id="96" name="Rectangle 95"/>
          <xdr:cNvSpPr/>
        </xdr:nvSpPr>
        <xdr:spPr>
          <a:xfrm>
            <a:off x="66447893" y="2138830"/>
            <a:ext cx="8505453" cy="76069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97" name="Rectangle 96"/>
          <xdr:cNvSpPr/>
        </xdr:nvSpPr>
        <xdr:spPr>
          <a:xfrm>
            <a:off x="68097398" y="3473824"/>
            <a:ext cx="1981389" cy="2281516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98" name="Rectangle 97"/>
          <xdr:cNvSpPr/>
        </xdr:nvSpPr>
        <xdr:spPr>
          <a:xfrm>
            <a:off x="71613244" y="3375772"/>
            <a:ext cx="1771278" cy="231719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10</xdr:col>
      <xdr:colOff>223838</xdr:colOff>
      <xdr:row>15</xdr:row>
      <xdr:rowOff>9200</xdr:rowOff>
    </xdr:from>
    <xdr:to>
      <xdr:col>13</xdr:col>
      <xdr:colOff>522969</xdr:colOff>
      <xdr:row>29</xdr:row>
      <xdr:rowOff>9526</xdr:rowOff>
    </xdr:to>
    <xdr:cxnSp macro="">
      <xdr:nvCxnSpPr>
        <xdr:cNvPr id="101" name="Straight Arrow Connector 100"/>
        <xdr:cNvCxnSpPr>
          <a:stCxn id="38" idx="0"/>
          <a:endCxn id="89" idx="0"/>
        </xdr:cNvCxnSpPr>
      </xdr:nvCxnSpPr>
      <xdr:spPr>
        <a:xfrm flipH="1">
          <a:off x="7081838" y="3009575"/>
          <a:ext cx="2356531" cy="2800676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133350</xdr:colOff>
      <xdr:row>29</xdr:row>
      <xdr:rowOff>133350</xdr:rowOff>
    </xdr:from>
    <xdr:to>
      <xdr:col>14</xdr:col>
      <xdr:colOff>495300</xdr:colOff>
      <xdr:row>33</xdr:row>
      <xdr:rowOff>112835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048750" y="5934075"/>
          <a:ext cx="1047750" cy="779585"/>
        </a:xfrm>
        <a:prstGeom prst="rect">
          <a:avLst/>
        </a:prstGeom>
      </xdr:spPr>
    </xdr:pic>
    <xdr:clientData/>
  </xdr:twoCellAnchor>
  <xdr:twoCellAnchor editAs="oneCell">
    <xdr:from>
      <xdr:col>13</xdr:col>
      <xdr:colOff>497119</xdr:colOff>
      <xdr:row>31</xdr:row>
      <xdr:rowOff>123828</xdr:rowOff>
    </xdr:from>
    <xdr:to>
      <xdr:col>15</xdr:col>
      <xdr:colOff>238125</xdr:colOff>
      <xdr:row>36</xdr:row>
      <xdr:rowOff>57249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412519" y="6324603"/>
          <a:ext cx="1112606" cy="933546"/>
        </a:xfrm>
        <a:prstGeom prst="rect">
          <a:avLst/>
        </a:prstGeom>
      </xdr:spPr>
    </xdr:pic>
    <xdr:clientData/>
  </xdr:twoCellAnchor>
  <xdr:twoCellAnchor editAs="oneCell">
    <xdr:from>
      <xdr:col>14</xdr:col>
      <xdr:colOff>212488</xdr:colOff>
      <xdr:row>33</xdr:row>
      <xdr:rowOff>161365</xdr:rowOff>
    </xdr:from>
    <xdr:to>
      <xdr:col>15</xdr:col>
      <xdr:colOff>504825</xdr:colOff>
      <xdr:row>37</xdr:row>
      <xdr:rowOff>185718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813688" y="6762190"/>
          <a:ext cx="978137" cy="824453"/>
        </a:xfrm>
        <a:prstGeom prst="rect">
          <a:avLst/>
        </a:prstGeom>
      </xdr:spPr>
    </xdr:pic>
    <xdr:clientData/>
  </xdr:twoCellAnchor>
  <xdr:twoCellAnchor>
    <xdr:from>
      <xdr:col>13</xdr:col>
      <xdr:colOff>133350</xdr:colOff>
      <xdr:row>17</xdr:row>
      <xdr:rowOff>9525</xdr:rowOff>
    </xdr:from>
    <xdr:to>
      <xdr:col>13</xdr:col>
      <xdr:colOff>552450</xdr:colOff>
      <xdr:row>31</xdr:row>
      <xdr:rowOff>123093</xdr:rowOff>
    </xdr:to>
    <xdr:cxnSp macro="">
      <xdr:nvCxnSpPr>
        <xdr:cNvPr id="115" name="Straight Arrow Connector 114"/>
        <xdr:cNvCxnSpPr>
          <a:endCxn id="112" idx="1"/>
        </xdr:cNvCxnSpPr>
      </xdr:nvCxnSpPr>
      <xdr:spPr>
        <a:xfrm flipH="1">
          <a:off x="9048750" y="3409950"/>
          <a:ext cx="419100" cy="2913918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0</xdr:colOff>
      <xdr:row>24</xdr:row>
      <xdr:rowOff>0</xdr:rowOff>
    </xdr:from>
    <xdr:to>
      <xdr:col>7</xdr:col>
      <xdr:colOff>322605</xdr:colOff>
      <xdr:row>27</xdr:row>
      <xdr:rowOff>190500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114800" y="4800600"/>
          <a:ext cx="1008405" cy="790575"/>
        </a:xfrm>
        <a:prstGeom prst="rect">
          <a:avLst/>
        </a:prstGeom>
      </xdr:spPr>
    </xdr:pic>
    <xdr:clientData/>
  </xdr:twoCellAnchor>
  <xdr:twoCellAnchor>
    <xdr:from>
      <xdr:col>7</xdr:col>
      <xdr:colOff>85725</xdr:colOff>
      <xdr:row>25</xdr:row>
      <xdr:rowOff>85725</xdr:rowOff>
    </xdr:from>
    <xdr:to>
      <xdr:col>10</xdr:col>
      <xdr:colOff>67298</xdr:colOff>
      <xdr:row>26</xdr:row>
      <xdr:rowOff>0</xdr:rowOff>
    </xdr:to>
    <xdr:cxnSp macro="">
      <xdr:nvCxnSpPr>
        <xdr:cNvPr id="119" name="Straight Arrow Connector 118"/>
        <xdr:cNvCxnSpPr/>
      </xdr:nvCxnSpPr>
      <xdr:spPr>
        <a:xfrm flipH="1">
          <a:off x="4886325" y="5086350"/>
          <a:ext cx="2038973" cy="114300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209550</xdr:colOff>
      <xdr:row>24</xdr:row>
      <xdr:rowOff>76200</xdr:rowOff>
    </xdr:from>
    <xdr:to>
      <xdr:col>12</xdr:col>
      <xdr:colOff>400050</xdr:colOff>
      <xdr:row>25</xdr:row>
      <xdr:rowOff>190500</xdr:rowOff>
    </xdr:to>
    <xdr:cxnSp macro="">
      <xdr:nvCxnSpPr>
        <xdr:cNvPr id="132" name="Straight Arrow Connector 131"/>
        <xdr:cNvCxnSpPr/>
      </xdr:nvCxnSpPr>
      <xdr:spPr>
        <a:xfrm flipV="1">
          <a:off x="7753350" y="4876800"/>
          <a:ext cx="876300" cy="31432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304800</xdr:colOff>
      <xdr:row>30</xdr:row>
      <xdr:rowOff>47626</xdr:rowOff>
    </xdr:from>
    <xdr:to>
      <xdr:col>18</xdr:col>
      <xdr:colOff>9525</xdr:colOff>
      <xdr:row>35</xdr:row>
      <xdr:rowOff>114301</xdr:rowOff>
    </xdr:to>
    <xdr:grpSp>
      <xdr:nvGrpSpPr>
        <xdr:cNvPr id="134" name="Group 133"/>
        <xdr:cNvGrpSpPr/>
      </xdr:nvGrpSpPr>
      <xdr:grpSpPr>
        <a:xfrm>
          <a:off x="11074400" y="5762626"/>
          <a:ext cx="1050925" cy="1019175"/>
          <a:chOff x="34261987" y="17004926"/>
          <a:chExt cx="4669450" cy="5084669"/>
        </a:xfrm>
      </xdr:grpSpPr>
      <xdr:pic>
        <xdr:nvPicPr>
          <xdr:cNvPr id="135" name="Picture 134"/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34261987" y="17060956"/>
            <a:ext cx="4669450" cy="5028639"/>
          </a:xfrm>
          <a:prstGeom prst="rect">
            <a:avLst/>
          </a:prstGeom>
        </xdr:spPr>
      </xdr:pic>
      <xdr:sp macro="" textlink="">
        <xdr:nvSpPr>
          <xdr:cNvPr id="136" name="Rectangle 135"/>
          <xdr:cNvSpPr/>
        </xdr:nvSpPr>
        <xdr:spPr>
          <a:xfrm>
            <a:off x="34766250" y="17439155"/>
            <a:ext cx="3333750" cy="490257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37" name="Rectangle 136"/>
          <xdr:cNvSpPr/>
        </xdr:nvSpPr>
        <xdr:spPr>
          <a:xfrm>
            <a:off x="34290000" y="18013457"/>
            <a:ext cx="4104154" cy="98051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38" name="Rectangle 137"/>
          <xdr:cNvSpPr/>
        </xdr:nvSpPr>
        <xdr:spPr>
          <a:xfrm>
            <a:off x="34332023" y="19960480"/>
            <a:ext cx="3459815" cy="49025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39" name="Rectangle 138"/>
          <xdr:cNvSpPr/>
        </xdr:nvSpPr>
        <xdr:spPr>
          <a:xfrm>
            <a:off x="34304008" y="19190074"/>
            <a:ext cx="1344705" cy="54143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40" name="Rectangle 139"/>
          <xdr:cNvSpPr/>
        </xdr:nvSpPr>
        <xdr:spPr>
          <a:xfrm>
            <a:off x="34318016" y="20604816"/>
            <a:ext cx="3473822" cy="46224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41" name="Rectangle 140"/>
          <xdr:cNvSpPr/>
        </xdr:nvSpPr>
        <xdr:spPr>
          <a:xfrm>
            <a:off x="36307060" y="21361213"/>
            <a:ext cx="2031065" cy="700368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42" name="Rectangle 141"/>
          <xdr:cNvSpPr/>
        </xdr:nvSpPr>
        <xdr:spPr>
          <a:xfrm>
            <a:off x="34920332" y="21529301"/>
            <a:ext cx="1512793" cy="40621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  <xdr:sp macro="" textlink="">
        <xdr:nvSpPr>
          <xdr:cNvPr id="143" name="Rectangle 142"/>
          <xdr:cNvSpPr/>
        </xdr:nvSpPr>
        <xdr:spPr>
          <a:xfrm>
            <a:off x="38478199" y="17004926"/>
            <a:ext cx="439459" cy="46224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/>
          </a:p>
          <a:p>
            <a:pPr algn="l"/>
            <a:endParaRPr/>
          </a:p>
        </xdr:txBody>
      </xdr:sp>
    </xdr:grpSp>
    <xdr:clientData/>
  </xdr:twoCellAnchor>
  <xdr:twoCellAnchor>
    <xdr:from>
      <xdr:col>14</xdr:col>
      <xdr:colOff>323850</xdr:colOff>
      <xdr:row>30</xdr:row>
      <xdr:rowOff>66675</xdr:rowOff>
    </xdr:from>
    <xdr:to>
      <xdr:col>16</xdr:col>
      <xdr:colOff>361950</xdr:colOff>
      <xdr:row>30</xdr:row>
      <xdr:rowOff>171450</xdr:rowOff>
    </xdr:to>
    <xdr:cxnSp macro="">
      <xdr:nvCxnSpPr>
        <xdr:cNvPr id="144" name="Straight Arrow Connector 143"/>
        <xdr:cNvCxnSpPr/>
      </xdr:nvCxnSpPr>
      <xdr:spPr>
        <a:xfrm>
          <a:off x="9925050" y="6067425"/>
          <a:ext cx="1409700" cy="10477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17</xdr:col>
      <xdr:colOff>28576</xdr:colOff>
      <xdr:row>36</xdr:row>
      <xdr:rowOff>104775</xdr:rowOff>
    </xdr:from>
    <xdr:to>
      <xdr:col>18</xdr:col>
      <xdr:colOff>276225</xdr:colOff>
      <xdr:row>41</xdr:row>
      <xdr:rowOff>21921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687176" y="7305675"/>
          <a:ext cx="933449" cy="917271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47628</xdr:colOff>
      <xdr:row>41</xdr:row>
      <xdr:rowOff>194984</xdr:rowOff>
    </xdr:from>
    <xdr:to>
      <xdr:col>18</xdr:col>
      <xdr:colOff>459709</xdr:colOff>
      <xdr:row>47</xdr:row>
      <xdr:rowOff>179333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706228" y="8396009"/>
          <a:ext cx="1097881" cy="1184499"/>
        </a:xfrm>
        <a:prstGeom prst="rect">
          <a:avLst/>
        </a:prstGeom>
      </xdr:spPr>
    </xdr:pic>
    <xdr:clientData/>
  </xdr:twoCellAnchor>
  <xdr:twoCellAnchor>
    <xdr:from>
      <xdr:col>14</xdr:col>
      <xdr:colOff>628650</xdr:colOff>
      <xdr:row>32</xdr:row>
      <xdr:rowOff>180975</xdr:rowOff>
    </xdr:from>
    <xdr:to>
      <xdr:col>17</xdr:col>
      <xdr:colOff>200025</xdr:colOff>
      <xdr:row>37</xdr:row>
      <xdr:rowOff>66675</xdr:rowOff>
    </xdr:to>
    <xdr:cxnSp macro="">
      <xdr:nvCxnSpPr>
        <xdr:cNvPr id="149" name="Straight Arrow Connector 148"/>
        <xdr:cNvCxnSpPr/>
      </xdr:nvCxnSpPr>
      <xdr:spPr>
        <a:xfrm>
          <a:off x="10229850" y="6581775"/>
          <a:ext cx="1628775" cy="88582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171450</xdr:colOff>
      <xdr:row>34</xdr:row>
      <xdr:rowOff>142875</xdr:rowOff>
    </xdr:from>
    <xdr:to>
      <xdr:col>17</xdr:col>
      <xdr:colOff>171450</xdr:colOff>
      <xdr:row>43</xdr:row>
      <xdr:rowOff>104775</xdr:rowOff>
    </xdr:to>
    <xdr:cxnSp macro="">
      <xdr:nvCxnSpPr>
        <xdr:cNvPr id="151" name="Straight Arrow Connector 150"/>
        <xdr:cNvCxnSpPr/>
      </xdr:nvCxnSpPr>
      <xdr:spPr>
        <a:xfrm>
          <a:off x="10458450" y="6943725"/>
          <a:ext cx="1371600" cy="176212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0</xdr:colOff>
      <xdr:row>38</xdr:row>
      <xdr:rowOff>0</xdr:rowOff>
    </xdr:from>
    <xdr:to>
      <xdr:col>12</xdr:col>
      <xdr:colOff>2964</xdr:colOff>
      <xdr:row>44</xdr:row>
      <xdr:rowOff>76200</xdr:rowOff>
    </xdr:to>
    <xdr:grpSp>
      <xdr:nvGrpSpPr>
        <xdr:cNvPr id="153" name="Group 152"/>
        <xdr:cNvGrpSpPr/>
      </xdr:nvGrpSpPr>
      <xdr:grpSpPr>
        <a:xfrm>
          <a:off x="6057900" y="7239000"/>
          <a:ext cx="2022264" cy="1219200"/>
          <a:chOff x="11207961" y="6276975"/>
          <a:chExt cx="2984818" cy="2181225"/>
        </a:xfrm>
      </xdr:grpSpPr>
      <xdr:pic>
        <xdr:nvPicPr>
          <xdr:cNvPr id="154" name="Picture 153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1220259" y="6276975"/>
            <a:ext cx="2972520" cy="2181225"/>
          </a:xfrm>
          <a:prstGeom prst="rect">
            <a:avLst/>
          </a:prstGeom>
        </xdr:spPr>
      </xdr:pic>
      <xdr:pic>
        <xdr:nvPicPr>
          <xdr:cNvPr id="155" name="Picture 154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11207961" y="6943808"/>
            <a:ext cx="557910" cy="663279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348627</xdr:colOff>
      <xdr:row>34</xdr:row>
      <xdr:rowOff>57151</xdr:rowOff>
    </xdr:from>
    <xdr:to>
      <xdr:col>10</xdr:col>
      <xdr:colOff>419100</xdr:colOff>
      <xdr:row>38</xdr:row>
      <xdr:rowOff>0</xdr:rowOff>
    </xdr:to>
    <xdr:cxnSp macro="">
      <xdr:nvCxnSpPr>
        <xdr:cNvPr id="156" name="Straight Arrow Connector 155"/>
        <xdr:cNvCxnSpPr>
          <a:endCxn id="154" idx="0"/>
        </xdr:cNvCxnSpPr>
      </xdr:nvCxnSpPr>
      <xdr:spPr>
        <a:xfrm flipH="1">
          <a:off x="7206627" y="6858001"/>
          <a:ext cx="70473" cy="742949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37</xdr:row>
      <xdr:rowOff>0</xdr:rowOff>
    </xdr:from>
    <xdr:to>
      <xdr:col>6</xdr:col>
      <xdr:colOff>419100</xdr:colOff>
      <xdr:row>42</xdr:row>
      <xdr:rowOff>57150</xdr:rowOff>
    </xdr:to>
    <xdr:grpSp>
      <xdr:nvGrpSpPr>
        <xdr:cNvPr id="158" name="Group 157"/>
        <xdr:cNvGrpSpPr/>
      </xdr:nvGrpSpPr>
      <xdr:grpSpPr>
        <a:xfrm>
          <a:off x="3365500" y="7048500"/>
          <a:ext cx="1092200" cy="1009650"/>
          <a:chOff x="56379596" y="2283198"/>
          <a:chExt cx="3449775" cy="3627905"/>
        </a:xfrm>
      </xdr:grpSpPr>
      <xdr:pic>
        <xdr:nvPicPr>
          <xdr:cNvPr id="159" name="Picture 158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56379596" y="2283198"/>
            <a:ext cx="3449775" cy="3627905"/>
          </a:xfrm>
          <a:prstGeom prst="rect">
            <a:avLst/>
          </a:prstGeom>
        </xdr:spPr>
      </xdr:pic>
      <xdr:sp macro="" textlink="">
        <xdr:nvSpPr>
          <xdr:cNvPr id="160" name="Rectangle 159"/>
          <xdr:cNvSpPr/>
        </xdr:nvSpPr>
        <xdr:spPr>
          <a:xfrm>
            <a:off x="57117315" y="2501340"/>
            <a:ext cx="1965699" cy="552263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61" name="Rectangle 160"/>
          <xdr:cNvSpPr/>
        </xdr:nvSpPr>
        <xdr:spPr>
          <a:xfrm>
            <a:off x="57075293" y="3089649"/>
            <a:ext cx="1993714" cy="41218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62" name="Rectangle 161"/>
          <xdr:cNvSpPr/>
        </xdr:nvSpPr>
        <xdr:spPr>
          <a:xfrm>
            <a:off x="56767131" y="4406340"/>
            <a:ext cx="2666068" cy="51024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63" name="Rectangle 162"/>
          <xdr:cNvSpPr/>
        </xdr:nvSpPr>
        <xdr:spPr>
          <a:xfrm>
            <a:off x="57369447" y="4910605"/>
            <a:ext cx="1419413" cy="244101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64" name="Rectangle 163"/>
          <xdr:cNvSpPr/>
        </xdr:nvSpPr>
        <xdr:spPr>
          <a:xfrm>
            <a:off x="56725109" y="5232774"/>
            <a:ext cx="1461435" cy="608292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65" name="Rectangle 164"/>
          <xdr:cNvSpPr/>
        </xdr:nvSpPr>
        <xdr:spPr>
          <a:xfrm>
            <a:off x="58027793" y="5414870"/>
            <a:ext cx="1419413" cy="41218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  <xdr:sp macro="" textlink="">
        <xdr:nvSpPr>
          <xdr:cNvPr id="166" name="Rectangle 165"/>
          <xdr:cNvSpPr/>
        </xdr:nvSpPr>
        <xdr:spPr>
          <a:xfrm>
            <a:off x="59344484" y="2291230"/>
            <a:ext cx="424891" cy="30013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  <a:p>
            <a:pPr algn="l"/>
            <a:endParaRPr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 lang="en-US" sz="1100"/>
          </a:p>
          <a:p>
            <a:pPr algn="l"/>
            <a:endParaRPr/>
          </a:p>
        </xdr:txBody>
      </xdr:sp>
    </xdr:grpSp>
    <xdr:clientData/>
  </xdr:twoCellAnchor>
  <xdr:twoCellAnchor>
    <xdr:from>
      <xdr:col>6</xdr:col>
      <xdr:colOff>352426</xdr:colOff>
      <xdr:row>38</xdr:row>
      <xdr:rowOff>19050</xdr:rowOff>
    </xdr:from>
    <xdr:to>
      <xdr:col>9</xdr:col>
      <xdr:colOff>19050</xdr:colOff>
      <xdr:row>38</xdr:row>
      <xdr:rowOff>38100</xdr:rowOff>
    </xdr:to>
    <xdr:cxnSp macro="">
      <xdr:nvCxnSpPr>
        <xdr:cNvPr id="167" name="Straight Arrow Connector 166"/>
        <xdr:cNvCxnSpPr/>
      </xdr:nvCxnSpPr>
      <xdr:spPr>
        <a:xfrm flipH="1" flipV="1">
          <a:off x="4467226" y="7620000"/>
          <a:ext cx="1724024" cy="19050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139700</xdr:colOff>
      <xdr:row>16</xdr:row>
      <xdr:rowOff>177800</xdr:rowOff>
    </xdr:from>
    <xdr:to>
      <xdr:col>9</xdr:col>
      <xdr:colOff>146050</xdr:colOff>
      <xdr:row>18</xdr:row>
      <xdr:rowOff>41275</xdr:rowOff>
    </xdr:to>
    <xdr:cxnSp macro="">
      <xdr:nvCxnSpPr>
        <xdr:cNvPr id="109" name="Straight Arrow Connector 108"/>
        <xdr:cNvCxnSpPr/>
      </xdr:nvCxnSpPr>
      <xdr:spPr>
        <a:xfrm flipH="1" flipV="1">
          <a:off x="4851400" y="3225800"/>
          <a:ext cx="1352550" cy="244475"/>
        </a:xfrm>
        <a:prstGeom prst="straightConnector1">
          <a:avLst/>
        </a:prstGeom>
        <a:ln w="38100">
          <a:solidFill>
            <a:srgbClr val="FF0000"/>
          </a:solidFill>
          <a:tailEnd type="arrow" w="lg" len="lg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G163"/>
  <sheetViews>
    <sheetView zoomScale="68" zoomScaleNormal="68" zoomScalePageLayoutView="68" workbookViewId="0">
      <selection activeCell="C55" sqref="C55"/>
    </sheetView>
  </sheetViews>
  <sheetFormatPr baseColWidth="10" defaultColWidth="11" defaultRowHeight="15" x14ac:dyDescent="0"/>
  <cols>
    <col min="1" max="1" width="15" customWidth="1"/>
    <col min="2" max="2" width="16" customWidth="1"/>
    <col min="3" max="3" width="43.6640625" bestFit="1" customWidth="1"/>
    <col min="6" max="6" width="11.83203125" bestFit="1" customWidth="1"/>
    <col min="16" max="16" width="76.6640625" bestFit="1" customWidth="1"/>
    <col min="17" max="17" width="35.1640625" bestFit="1" customWidth="1"/>
    <col min="27" max="27" width="64.5" bestFit="1" customWidth="1"/>
    <col min="34" max="34" width="76.6640625" bestFit="1" customWidth="1"/>
    <col min="35" max="35" width="35.1640625" bestFit="1" customWidth="1"/>
    <col min="36" max="36" width="16.6640625" customWidth="1"/>
    <col min="57" max="57" width="43.6640625" customWidth="1"/>
  </cols>
  <sheetData>
    <row r="1" spans="4:64" ht="16" thickBot="1">
      <c r="D1" t="s">
        <v>28</v>
      </c>
      <c r="F1" t="s">
        <v>29</v>
      </c>
    </row>
    <row r="2" spans="4:64" ht="16" thickBot="1">
      <c r="D2" s="4" t="s">
        <v>27</v>
      </c>
      <c r="F2" t="s">
        <v>30</v>
      </c>
      <c r="G2" t="s">
        <v>31</v>
      </c>
      <c r="H2" t="s">
        <v>32</v>
      </c>
      <c r="I2" t="s">
        <v>33</v>
      </c>
      <c r="J2" t="s">
        <v>34</v>
      </c>
      <c r="K2" t="s">
        <v>47</v>
      </c>
      <c r="Q2" s="4" t="s">
        <v>45</v>
      </c>
      <c r="AG2" s="4" t="s">
        <v>59</v>
      </c>
    </row>
    <row r="3" spans="4:64" ht="16" thickBot="1">
      <c r="AV3" s="4" t="s">
        <v>60</v>
      </c>
      <c r="BL3" t="s">
        <v>61</v>
      </c>
    </row>
    <row r="5" spans="4:64">
      <c r="AQ5" t="s">
        <v>58</v>
      </c>
      <c r="AR5" s="1" t="s">
        <v>37</v>
      </c>
      <c r="AS5" s="1" t="s">
        <v>35</v>
      </c>
      <c r="AT5" s="1" t="s">
        <v>29</v>
      </c>
      <c r="AU5" s="1" t="s">
        <v>36</v>
      </c>
      <c r="AV5" s="3" t="s">
        <v>69</v>
      </c>
    </row>
    <row r="6" spans="4:64">
      <c r="AE6" t="s">
        <v>73</v>
      </c>
      <c r="AQ6" t="str">
        <f>"find("""&amp;AR6&amp;""") #" &amp;AR6</f>
        <v>find("findmedia_txt_title.png") #findmedia_txt_title.png</v>
      </c>
      <c r="AR6" t="str">
        <f>AS6&amp;"_"&amp;AT6&amp;"_"&amp;AU6&amp;".png"</f>
        <v>findmedia_txt_title.png</v>
      </c>
      <c r="AS6" t="s">
        <v>117</v>
      </c>
      <c r="AT6" t="s">
        <v>34</v>
      </c>
      <c r="AU6" t="s">
        <v>39</v>
      </c>
    </row>
    <row r="7" spans="4:64">
      <c r="AQ7" t="str">
        <f t="shared" ref="AQ7" si="0">"find("""&amp;AR7&amp;""") #" &amp;AR7</f>
        <v>find("findmedia_txt_subtitle.png") #findmedia_txt_subtitle.png</v>
      </c>
      <c r="AR7" t="str">
        <f t="shared" ref="AR7" si="1">AS7&amp;"_"&amp;AT7&amp;"_"&amp;AU7&amp;".png"</f>
        <v>findmedia_txt_subtitle.png</v>
      </c>
      <c r="AS7" t="s">
        <v>117</v>
      </c>
      <c r="AT7" t="s">
        <v>34</v>
      </c>
      <c r="AU7" t="s">
        <v>46</v>
      </c>
    </row>
    <row r="8" spans="4:64">
      <c r="AQ8" t="str">
        <f t="shared" ref="AQ8:AQ11" si="2">"find("""&amp;AR8&amp;""") #" &amp;AR8</f>
        <v>find("findmedia_btn_close.png") #findmedia_btn_close.png</v>
      </c>
      <c r="AR8" t="str">
        <f t="shared" ref="AR8:AR11" si="3">AS8&amp;"_"&amp;AT8&amp;"_"&amp;AU8&amp;".png"</f>
        <v>findmedia_btn_close.png</v>
      </c>
      <c r="AS8" t="s">
        <v>117</v>
      </c>
      <c r="AT8" t="s">
        <v>31</v>
      </c>
      <c r="AU8" t="s">
        <v>118</v>
      </c>
    </row>
    <row r="9" spans="4:64">
      <c r="AQ9" t="str">
        <f t="shared" si="2"/>
        <v>find("findmedia_btn_addfolder.png") #findmedia_btn_addfolder.png</v>
      </c>
      <c r="AR9" t="str">
        <f t="shared" si="3"/>
        <v>findmedia_btn_addfolder.png</v>
      </c>
      <c r="AS9" t="s">
        <v>117</v>
      </c>
      <c r="AT9" t="s">
        <v>31</v>
      </c>
      <c r="AU9" t="s">
        <v>119</v>
      </c>
    </row>
    <row r="10" spans="4:64">
      <c r="AQ10" t="str">
        <f t="shared" si="2"/>
        <v>find("findmedia_btn_managefoldersettings.png") #findmedia_btn_managefoldersettings.png</v>
      </c>
      <c r="AR10" t="str">
        <f t="shared" si="3"/>
        <v>findmedia_btn_managefoldersettings.png</v>
      </c>
      <c r="AS10" t="s">
        <v>117</v>
      </c>
      <c r="AT10" t="s">
        <v>31</v>
      </c>
      <c r="AU10" t="s">
        <v>120</v>
      </c>
    </row>
    <row r="11" spans="4:64">
      <c r="AQ11" t="str">
        <f t="shared" si="2"/>
        <v>find("findmedia_btn_save.png") #findmedia_btn_save.png</v>
      </c>
      <c r="AR11" t="str">
        <f t="shared" si="3"/>
        <v>findmedia_btn_save.png</v>
      </c>
      <c r="AS11" t="s">
        <v>117</v>
      </c>
      <c r="AT11" t="s">
        <v>31</v>
      </c>
      <c r="AU11" t="s">
        <v>121</v>
      </c>
    </row>
    <row r="12" spans="4:64">
      <c r="AQ12" t="str">
        <f t="shared" ref="AQ12" si="4">"find("""&amp;AR12&amp;""") #" &amp;AR12</f>
        <v>find("findmedia_btn_cancel.png") #findmedia_btn_cancel.png</v>
      </c>
      <c r="AR12" t="str">
        <f t="shared" ref="AR12" si="5">AS12&amp;"_"&amp;AT12&amp;"_"&amp;AU12&amp;".png"</f>
        <v>findmedia_btn_cancel.png</v>
      </c>
      <c r="AS12" t="s">
        <v>117</v>
      </c>
      <c r="AT12" t="s">
        <v>31</v>
      </c>
      <c r="AU12" t="s">
        <v>122</v>
      </c>
    </row>
    <row r="13" spans="4:64">
      <c r="AQ13" t="str">
        <f t="shared" ref="AQ13:AQ14" si="6">"find("""&amp;AR13&amp;""") #" &amp;AR13</f>
        <v>find("user_btn_select.png") #user_btn_select.png</v>
      </c>
      <c r="AR13" t="str">
        <f t="shared" ref="AR13:AR14" si="7">AS13&amp;"_"&amp;AT13&amp;"_"&amp;AU13&amp;".png"</f>
        <v>user_btn_select.png</v>
      </c>
      <c r="AS13" t="s">
        <v>269</v>
      </c>
      <c r="AT13" t="s">
        <v>31</v>
      </c>
      <c r="AU13" t="s">
        <v>270</v>
      </c>
    </row>
    <row r="14" spans="4:64">
      <c r="AQ14" t="str">
        <f t="shared" si="6"/>
        <v>find("user_btn_signoff.png") #user_btn_signoff.png</v>
      </c>
      <c r="AR14" t="str">
        <f t="shared" si="7"/>
        <v>user_btn_signoff.png</v>
      </c>
      <c r="AS14" t="s">
        <v>269</v>
      </c>
      <c r="AT14" t="s">
        <v>31</v>
      </c>
      <c r="AU14" t="s">
        <v>271</v>
      </c>
    </row>
    <row r="31" spans="1:20">
      <c r="A31" t="s">
        <v>311</v>
      </c>
      <c r="B31" s="5">
        <f>COUNTA(B33:B366)</f>
        <v>131</v>
      </c>
    </row>
    <row r="32" spans="1:20">
      <c r="A32" t="s">
        <v>310</v>
      </c>
      <c r="B32" t="s">
        <v>58</v>
      </c>
      <c r="C32" s="1" t="s">
        <v>37</v>
      </c>
      <c r="D32" s="1" t="s">
        <v>35</v>
      </c>
      <c r="E32" s="1" t="s">
        <v>29</v>
      </c>
      <c r="F32" s="1" t="s">
        <v>36</v>
      </c>
      <c r="G32" s="3" t="s">
        <v>69</v>
      </c>
      <c r="P32" t="s">
        <v>58</v>
      </c>
      <c r="Q32" s="1" t="s">
        <v>37</v>
      </c>
      <c r="R32" s="1" t="s">
        <v>35</v>
      </c>
      <c r="S32" s="1" t="s">
        <v>29</v>
      </c>
      <c r="T32" s="1" t="s">
        <v>36</v>
      </c>
    </row>
    <row r="33" spans="1:85">
      <c r="A33">
        <v>1</v>
      </c>
      <c r="B33" t="s">
        <v>378</v>
      </c>
      <c r="C33" t="s">
        <v>379</v>
      </c>
      <c r="D33" t="s">
        <v>316</v>
      </c>
      <c r="E33" t="s">
        <v>31</v>
      </c>
      <c r="F33" t="s">
        <v>327</v>
      </c>
      <c r="P33" t="str">
        <f>"find("""&amp;Q33&amp;""") #" &amp;Q33</f>
        <v>find("createacct_txt_title.png") #createacct_txt_title.png</v>
      </c>
      <c r="Q33" t="str">
        <f>R33&amp;"_"&amp;S33&amp;"_"&amp;T33&amp;".png"</f>
        <v>createacct_txt_title.png</v>
      </c>
      <c r="R33" t="s">
        <v>45</v>
      </c>
      <c r="S33" t="s">
        <v>34</v>
      </c>
      <c r="T33" t="s">
        <v>39</v>
      </c>
    </row>
    <row r="34" spans="1:85">
      <c r="A34">
        <v>1</v>
      </c>
      <c r="B34" t="s">
        <v>380</v>
      </c>
      <c r="C34" t="s">
        <v>381</v>
      </c>
      <c r="D34" t="s">
        <v>316</v>
      </c>
      <c r="E34" t="s">
        <v>31</v>
      </c>
      <c r="F34" t="s">
        <v>328</v>
      </c>
      <c r="H34" t="str">
        <f t="shared" ref="H34:H98" si="8">IF(C33=C34,"!","")</f>
        <v/>
      </c>
      <c r="P34" t="str">
        <f t="shared" ref="P34:P42" si="9">"find("""&amp;Q34&amp;""") #" &amp;Q34</f>
        <v>find("createacct_txt_subtitle.png") #createacct_txt_subtitle.png</v>
      </c>
      <c r="Q34" t="str">
        <f t="shared" ref="Q34:Q41" si="10">R34&amp;"_"&amp;S34&amp;"_"&amp;T34&amp;".png"</f>
        <v>createacct_txt_subtitle.png</v>
      </c>
      <c r="R34" t="s">
        <v>45</v>
      </c>
      <c r="S34" t="s">
        <v>34</v>
      </c>
      <c r="T34" t="s">
        <v>46</v>
      </c>
      <c r="AA34" t="s">
        <v>58</v>
      </c>
      <c r="AB34" s="1" t="s">
        <v>37</v>
      </c>
      <c r="AC34" s="1" t="s">
        <v>35</v>
      </c>
      <c r="AD34" s="1" t="s">
        <v>29</v>
      </c>
      <c r="AE34" s="1" t="s">
        <v>36</v>
      </c>
      <c r="AF34" s="3" t="s">
        <v>69</v>
      </c>
    </row>
    <row r="35" spans="1:85">
      <c r="A35">
        <v>1</v>
      </c>
      <c r="B35" t="s">
        <v>376</v>
      </c>
      <c r="C35" t="s">
        <v>377</v>
      </c>
      <c r="D35" t="s">
        <v>316</v>
      </c>
      <c r="E35" t="s">
        <v>31</v>
      </c>
      <c r="F35" t="s">
        <v>329</v>
      </c>
      <c r="H35" t="str">
        <f t="shared" si="8"/>
        <v/>
      </c>
      <c r="P35" t="str">
        <f t="shared" si="9"/>
        <v>find("createacct_txtbox_email.png") #createacct_txtbox_email.png</v>
      </c>
      <c r="Q35" t="str">
        <f t="shared" si="10"/>
        <v>createacct_txtbox_email.png</v>
      </c>
      <c r="R35" t="s">
        <v>45</v>
      </c>
      <c r="S35" t="s">
        <v>47</v>
      </c>
      <c r="T35" t="s">
        <v>48</v>
      </c>
      <c r="AA35" t="str">
        <f>"find("""&amp;AB35&amp;""") #" &amp;AB35</f>
        <v>find("conncam_txt_title.png") #conncam_txt_title.png</v>
      </c>
      <c r="AB35" t="str">
        <f>AC35&amp;"_"&amp;AD35&amp;"_"&amp;AE35&amp;".png"</f>
        <v>conncam_txt_title.png</v>
      </c>
      <c r="AC35" t="s">
        <v>82</v>
      </c>
      <c r="AD35" t="s">
        <v>34</v>
      </c>
      <c r="AE35" t="s">
        <v>39</v>
      </c>
    </row>
    <row r="36" spans="1:85">
      <c r="A36">
        <v>1</v>
      </c>
      <c r="B36" t="s">
        <v>372</v>
      </c>
      <c r="C36" t="s">
        <v>373</v>
      </c>
      <c r="D36" t="s">
        <v>316</v>
      </c>
      <c r="E36" t="s">
        <v>30</v>
      </c>
      <c r="F36" t="s">
        <v>325</v>
      </c>
      <c r="H36" t="str">
        <f t="shared" si="8"/>
        <v/>
      </c>
      <c r="P36" t="str">
        <f t="shared" si="9"/>
        <v>find("createacct_txtbox_password.png") #createacct_txtbox_password.png</v>
      </c>
      <c r="Q36" t="str">
        <f t="shared" si="10"/>
        <v>createacct_txtbox_password.png</v>
      </c>
      <c r="R36" t="s">
        <v>45</v>
      </c>
      <c r="S36" t="s">
        <v>47</v>
      </c>
      <c r="T36" t="s">
        <v>49</v>
      </c>
      <c r="AA36" t="str">
        <f t="shared" ref="AA36:AA37" si="11">"find("""&amp;AB36&amp;""") #" &amp;AB36</f>
        <v>find("conncam_txt_plugcam.png") #conncam_txt_plugcam.png</v>
      </c>
      <c r="AB36" t="str">
        <f t="shared" ref="AB36:AB37" si="12">AC36&amp;"_"&amp;AD36&amp;"_"&amp;AE36&amp;".png"</f>
        <v>conncam_txt_plugcam.png</v>
      </c>
      <c r="AC36" t="s">
        <v>82</v>
      </c>
      <c r="AD36" t="s">
        <v>34</v>
      </c>
      <c r="AE36" t="s">
        <v>83</v>
      </c>
      <c r="AH36" t="s">
        <v>58</v>
      </c>
      <c r="AI36" s="1" t="s">
        <v>37</v>
      </c>
      <c r="AJ36" s="1" t="s">
        <v>35</v>
      </c>
      <c r="AK36" s="1" t="s">
        <v>29</v>
      </c>
      <c r="AL36" s="1" t="s">
        <v>36</v>
      </c>
      <c r="AM36" s="3" t="s">
        <v>69</v>
      </c>
    </row>
    <row r="37" spans="1:85">
      <c r="A37">
        <v>1</v>
      </c>
      <c r="B37" t="s">
        <v>374</v>
      </c>
      <c r="C37" t="s">
        <v>375</v>
      </c>
      <c r="D37" t="s">
        <v>316</v>
      </c>
      <c r="E37" t="s">
        <v>30</v>
      </c>
      <c r="F37" t="s">
        <v>326</v>
      </c>
      <c r="H37" t="str">
        <f t="shared" si="8"/>
        <v/>
      </c>
      <c r="P37" t="str">
        <f t="shared" si="9"/>
        <v>find("createacct_checked_getnews.png") #createacct_checked_getnews.png</v>
      </c>
      <c r="Q37" t="str">
        <f t="shared" si="10"/>
        <v>createacct_checked_getnews.png</v>
      </c>
      <c r="R37" t="s">
        <v>45</v>
      </c>
      <c r="S37" t="s">
        <v>32</v>
      </c>
      <c r="T37" t="s">
        <v>50</v>
      </c>
      <c r="AA37" t="str">
        <f t="shared" si="11"/>
        <v>find("conncam_txt_camon.png") #conncam_txt_camon.png</v>
      </c>
      <c r="AB37" t="str">
        <f t="shared" si="12"/>
        <v>conncam_txt_camon.png</v>
      </c>
      <c r="AC37" t="s">
        <v>82</v>
      </c>
      <c r="AD37" t="s">
        <v>34</v>
      </c>
      <c r="AE37" t="s">
        <v>84</v>
      </c>
      <c r="AH37" t="str">
        <f>"find("""&amp;AI37&amp;""") #" &amp;AI37</f>
        <v>find("media_img_addmedia.png") #media_img_addmedia.png</v>
      </c>
      <c r="AI37" t="str">
        <f>AJ37&amp;"_"&amp;AK37&amp;"_"&amp;AL37&amp;".png"</f>
        <v>media_img_addmedia.png</v>
      </c>
      <c r="AJ37" t="s">
        <v>59</v>
      </c>
      <c r="AK37" t="s">
        <v>30</v>
      </c>
      <c r="AL37" t="s">
        <v>62</v>
      </c>
    </row>
    <row r="38" spans="1:85">
      <c r="A38">
        <v>1</v>
      </c>
      <c r="B38" t="s">
        <v>370</v>
      </c>
      <c r="C38" t="s">
        <v>371</v>
      </c>
      <c r="D38" t="s">
        <v>316</v>
      </c>
      <c r="E38" t="s">
        <v>30</v>
      </c>
      <c r="F38" t="s">
        <v>324</v>
      </c>
      <c r="H38" t="str">
        <f t="shared" si="8"/>
        <v/>
      </c>
      <c r="P38" t="str">
        <f t="shared" si="9"/>
        <v>find("createacct_unchecked_getnews.png") #createacct_unchecked_getnews.png</v>
      </c>
      <c r="Q38" t="str">
        <f t="shared" si="10"/>
        <v>createacct_unchecked_getnews.png</v>
      </c>
      <c r="R38" t="s">
        <v>45</v>
      </c>
      <c r="S38" t="s">
        <v>33</v>
      </c>
      <c r="T38" t="s">
        <v>50</v>
      </c>
      <c r="AA38" t="str">
        <f t="shared" ref="AA38:AA39" si="13">"find("""&amp;AB38&amp;""") #" &amp;AB38</f>
        <v>find("conncam_txt_selectimport.png") #conncam_txt_selectimport.png</v>
      </c>
      <c r="AB38" t="str">
        <f t="shared" ref="AB38:AB39" si="14">AC38&amp;"_"&amp;AD38&amp;"_"&amp;AE38&amp;".png"</f>
        <v>conncam_txt_selectimport.png</v>
      </c>
      <c r="AC38" t="s">
        <v>82</v>
      </c>
      <c r="AD38" t="s">
        <v>34</v>
      </c>
      <c r="AE38" t="s">
        <v>85</v>
      </c>
      <c r="AH38" t="str">
        <f t="shared" ref="AH38:AH46" si="15">"find("""&amp;AI38&amp;""") #" &amp;AI38</f>
        <v>find("media_selected_media.png") #media_selected_media.png</v>
      </c>
      <c r="AI38" t="str">
        <f t="shared" ref="AI38:AI46" si="16">AJ38&amp;"_"&amp;AK38&amp;"_"&amp;AL38&amp;".png"</f>
        <v>media_selected_media.png</v>
      </c>
      <c r="AJ38" t="s">
        <v>59</v>
      </c>
      <c r="AK38" t="s">
        <v>63</v>
      </c>
      <c r="AL38" t="s">
        <v>59</v>
      </c>
      <c r="BE38" t="s">
        <v>58</v>
      </c>
      <c r="BF38" s="1" t="s">
        <v>37</v>
      </c>
      <c r="BG38" s="1" t="s">
        <v>35</v>
      </c>
      <c r="BH38" s="1" t="s">
        <v>29</v>
      </c>
      <c r="BI38" s="1" t="s">
        <v>36</v>
      </c>
      <c r="BJ38" s="3" t="s">
        <v>69</v>
      </c>
    </row>
    <row r="39" spans="1:85">
      <c r="A39">
        <v>1</v>
      </c>
      <c r="B39" t="s">
        <v>368</v>
      </c>
      <c r="C39" t="s">
        <v>369</v>
      </c>
      <c r="D39" t="s">
        <v>316</v>
      </c>
      <c r="E39" t="s">
        <v>34</v>
      </c>
      <c r="F39" t="s">
        <v>39</v>
      </c>
      <c r="H39" t="str">
        <f t="shared" si="8"/>
        <v/>
      </c>
      <c r="P39" t="str">
        <f t="shared" si="9"/>
        <v>find("createacct_checked_iacknowledge.png") #createacct_checked_iacknowledge.png</v>
      </c>
      <c r="Q39" t="str">
        <f t="shared" si="10"/>
        <v>createacct_checked_iacknowledge.png</v>
      </c>
      <c r="R39" t="s">
        <v>45</v>
      </c>
      <c r="S39" t="s">
        <v>32</v>
      </c>
      <c r="T39" t="s">
        <v>51</v>
      </c>
      <c r="AA39" t="str">
        <f t="shared" si="13"/>
        <v>find("conncam_btn_gotit.png") #conncam_btn_gotit.png</v>
      </c>
      <c r="AB39" t="str">
        <f t="shared" si="14"/>
        <v>conncam_btn_gotit.png</v>
      </c>
      <c r="AC39" t="s">
        <v>82</v>
      </c>
      <c r="AD39" t="s">
        <v>31</v>
      </c>
      <c r="AE39" t="s">
        <v>86</v>
      </c>
      <c r="AH39" t="str">
        <f t="shared" si="15"/>
        <v>find("media_unselected_media.png") #media_unselected_media.png</v>
      </c>
      <c r="AI39" t="str">
        <f t="shared" si="16"/>
        <v>media_unselected_media.png</v>
      </c>
      <c r="AJ39" t="s">
        <v>59</v>
      </c>
      <c r="AK39" t="s">
        <v>64</v>
      </c>
      <c r="AL39" t="s">
        <v>59</v>
      </c>
      <c r="BE39" t="str">
        <f>"find("""&amp;BF39&amp;""") #" &amp;BF39</f>
        <v>find("recentlyadd_txt_title.png") #recentlyadd_txt_title.png</v>
      </c>
      <c r="BF39" t="str">
        <f>BG39&amp;"_"&amp;BH39&amp;"_"&amp;BI39&amp;".png"</f>
        <v>recentlyadd_txt_title.png</v>
      </c>
      <c r="BG39" t="s">
        <v>60</v>
      </c>
      <c r="BH39" t="s">
        <v>34</v>
      </c>
      <c r="BI39" t="s">
        <v>39</v>
      </c>
      <c r="CB39" t="s">
        <v>58</v>
      </c>
      <c r="CC39" s="1" t="s">
        <v>37</v>
      </c>
      <c r="CD39" s="1" t="s">
        <v>35</v>
      </c>
      <c r="CE39" s="1" t="s">
        <v>29</v>
      </c>
      <c r="CF39" s="1" t="s">
        <v>36</v>
      </c>
      <c r="CG39" s="3" t="s">
        <v>69</v>
      </c>
    </row>
    <row r="40" spans="1:85">
      <c r="A40">
        <v>1</v>
      </c>
      <c r="B40" t="s">
        <v>161</v>
      </c>
      <c r="C40" t="s">
        <v>162</v>
      </c>
      <c r="D40" t="s">
        <v>82</v>
      </c>
      <c r="E40" t="s">
        <v>31</v>
      </c>
      <c r="F40" t="s">
        <v>87</v>
      </c>
      <c r="H40" t="str">
        <f t="shared" si="8"/>
        <v/>
      </c>
      <c r="P40" t="str">
        <f t="shared" si="9"/>
        <v>find("createacct_unchecked_iacknowledge.png") #createacct_unchecked_iacknowledge.png</v>
      </c>
      <c r="Q40" t="str">
        <f t="shared" si="10"/>
        <v>createacct_unchecked_iacknowledge.png</v>
      </c>
      <c r="R40" t="s">
        <v>45</v>
      </c>
      <c r="S40" t="s">
        <v>33</v>
      </c>
      <c r="T40" t="s">
        <v>51</v>
      </c>
      <c r="AA40" t="str">
        <f t="shared" ref="AA40" si="17">"find("""&amp;AB40&amp;""") #" &amp;AB40</f>
        <v>find("conncam_btn_getsupport.png") #conncam_btn_getsupport.png</v>
      </c>
      <c r="AB40" t="str">
        <f t="shared" ref="AB40" si="18">AC40&amp;"_"&amp;AD40&amp;"_"&amp;AE40&amp;".png"</f>
        <v>conncam_btn_getsupport.png</v>
      </c>
      <c r="AC40" t="s">
        <v>82</v>
      </c>
      <c r="AD40" t="s">
        <v>31</v>
      </c>
      <c r="AE40" t="s">
        <v>87</v>
      </c>
      <c r="AH40" t="str">
        <f t="shared" si="15"/>
        <v>find("media_selected_recentlyadd.png") #media_selected_recentlyadd.png</v>
      </c>
      <c r="AI40" t="str">
        <f t="shared" si="16"/>
        <v>media_selected_recentlyadd.png</v>
      </c>
      <c r="AJ40" t="s">
        <v>59</v>
      </c>
      <c r="AK40" t="s">
        <v>63</v>
      </c>
      <c r="AL40" t="s">
        <v>60</v>
      </c>
      <c r="BE40" t="str">
        <f t="shared" ref="BE40:BE45" si="19">"find("""&amp;BF40&amp;""") #" &amp;BF40</f>
        <v>find("recentlyadd_btn_connectcam.png") #recentlyadd_btn_connectcam.png</v>
      </c>
      <c r="BF40" t="str">
        <f t="shared" ref="BF40:BF45" si="20">BG40&amp;"_"&amp;BH40&amp;"_"&amp;BI40&amp;".png"</f>
        <v>recentlyadd_btn_connectcam.png</v>
      </c>
      <c r="BG40" t="s">
        <v>60</v>
      </c>
      <c r="BH40" t="s">
        <v>31</v>
      </c>
      <c r="BI40" t="s">
        <v>65</v>
      </c>
      <c r="CB40" t="str">
        <f>"find("""&amp;CC40&amp;""") #" &amp;CC40</f>
        <v>find("recentlyaddimport_txt_title.png") #recentlyaddimport_txt_title.png</v>
      </c>
      <c r="CC40" t="str">
        <f>CD40&amp;"_"&amp;CE40&amp;"_"&amp;CF40&amp;".png"</f>
        <v>recentlyaddimport_txt_title.png</v>
      </c>
      <c r="CD40" t="s">
        <v>382</v>
      </c>
      <c r="CE40" t="s">
        <v>34</v>
      </c>
      <c r="CF40" t="s">
        <v>39</v>
      </c>
    </row>
    <row r="41" spans="1:85">
      <c r="A41">
        <v>1</v>
      </c>
      <c r="B41" t="s">
        <v>159</v>
      </c>
      <c r="C41" t="s">
        <v>160</v>
      </c>
      <c r="D41" t="s">
        <v>82</v>
      </c>
      <c r="E41" t="s">
        <v>31</v>
      </c>
      <c r="F41" t="s">
        <v>86</v>
      </c>
      <c r="H41" t="str">
        <f t="shared" si="8"/>
        <v/>
      </c>
      <c r="P41" t="str">
        <f t="shared" si="9"/>
        <v>find("createacct_btn_getacct.png") #createacct_btn_getacct.png</v>
      </c>
      <c r="Q41" t="str">
        <f t="shared" si="10"/>
        <v>createacct_btn_getacct.png</v>
      </c>
      <c r="R41" t="s">
        <v>45</v>
      </c>
      <c r="S41" t="s">
        <v>31</v>
      </c>
      <c r="T41" t="s">
        <v>52</v>
      </c>
      <c r="AH41" t="str">
        <f t="shared" si="15"/>
        <v>find("media_unselected_recentlyadd.png") #media_unselected_recentlyadd.png</v>
      </c>
      <c r="AI41" t="str">
        <f t="shared" si="16"/>
        <v>media_unselected_recentlyadd.png</v>
      </c>
      <c r="AJ41" t="s">
        <v>59</v>
      </c>
      <c r="AK41" t="s">
        <v>64</v>
      </c>
      <c r="AL41" t="s">
        <v>60</v>
      </c>
      <c r="BE41" t="str">
        <f t="shared" si="19"/>
        <v>find("recentlyadd_btn_addmedia.png") #recentlyadd_btn_addmedia.png</v>
      </c>
      <c r="BF41" t="str">
        <f t="shared" si="20"/>
        <v>recentlyadd_btn_addmedia.png</v>
      </c>
      <c r="BG41" t="s">
        <v>60</v>
      </c>
      <c r="BH41" t="s">
        <v>31</v>
      </c>
      <c r="BI41" t="s">
        <v>62</v>
      </c>
      <c r="CB41" t="str">
        <f t="shared" ref="CB41:CB44" si="21">"find("""&amp;CC41&amp;""") #" &amp;CC41</f>
        <v>find("recentlyadd_btn_connectcam.png") #recentlyadd_btn_connectcam.png</v>
      </c>
      <c r="CC41" t="str">
        <f t="shared" ref="CC41:CC44" si="22">CD41&amp;"_"&amp;CE41&amp;"_"&amp;CF41&amp;".png"</f>
        <v>recentlyadd_btn_connectcam.png</v>
      </c>
      <c r="CD41" t="s">
        <v>60</v>
      </c>
      <c r="CE41" t="s">
        <v>31</v>
      </c>
      <c r="CF41" t="s">
        <v>65</v>
      </c>
    </row>
    <row r="42" spans="1:85">
      <c r="A42">
        <v>1</v>
      </c>
      <c r="B42" t="s">
        <v>155</v>
      </c>
      <c r="C42" t="s">
        <v>156</v>
      </c>
      <c r="D42" t="s">
        <v>82</v>
      </c>
      <c r="E42" t="s">
        <v>34</v>
      </c>
      <c r="F42" t="s">
        <v>84</v>
      </c>
      <c r="H42" t="str">
        <f t="shared" si="8"/>
        <v/>
      </c>
      <c r="P42" t="str">
        <f t="shared" si="9"/>
        <v>find("createacct_btn_signin.png") #createacct_btn_signin.png</v>
      </c>
      <c r="Q42" t="str">
        <f t="shared" ref="Q42" si="23">R42&amp;"_"&amp;S42&amp;"_"&amp;T42&amp;".png"</f>
        <v>createacct_btn_signin.png</v>
      </c>
      <c r="R42" t="s">
        <v>45</v>
      </c>
      <c r="S42" t="s">
        <v>31</v>
      </c>
      <c r="T42" t="s">
        <v>53</v>
      </c>
      <c r="AH42" t="str">
        <f t="shared" si="15"/>
        <v>find("media_selected_edits.png") #media_selected_edits.png</v>
      </c>
      <c r="AI42" t="str">
        <f t="shared" si="16"/>
        <v>media_selected_edits.png</v>
      </c>
      <c r="AJ42" s="2" t="s">
        <v>59</v>
      </c>
      <c r="AK42" s="2" t="s">
        <v>63</v>
      </c>
      <c r="AL42" s="2" t="s">
        <v>61</v>
      </c>
      <c r="BE42" t="str">
        <f t="shared" si="19"/>
        <v>find("edits_img_edits.png") #edits_img_edits.png</v>
      </c>
      <c r="BF42" t="str">
        <f t="shared" si="20"/>
        <v>edits_img_edits.png</v>
      </c>
      <c r="BG42" t="s">
        <v>61</v>
      </c>
      <c r="BH42" t="s">
        <v>30</v>
      </c>
      <c r="BI42" t="s">
        <v>61</v>
      </c>
      <c r="CB42" t="str">
        <f t="shared" si="21"/>
        <v>find("popup_btn_importH4black.png") #popup_btn_importH4black.png</v>
      </c>
      <c r="CC42" t="str">
        <f t="shared" si="22"/>
        <v>popup_btn_importH4black.png</v>
      </c>
      <c r="CD42" t="s">
        <v>67</v>
      </c>
      <c r="CE42" t="s">
        <v>31</v>
      </c>
      <c r="CF42" t="s">
        <v>385</v>
      </c>
    </row>
    <row r="43" spans="1:85">
      <c r="A43">
        <v>1</v>
      </c>
      <c r="B43" t="s">
        <v>153</v>
      </c>
      <c r="C43" t="s">
        <v>154</v>
      </c>
      <c r="D43" t="s">
        <v>82</v>
      </c>
      <c r="E43" t="s">
        <v>34</v>
      </c>
      <c r="F43" t="s">
        <v>83</v>
      </c>
      <c r="H43" t="str">
        <f t="shared" si="8"/>
        <v/>
      </c>
      <c r="AH43" t="str">
        <f t="shared" si="15"/>
        <v>find("media_unselected_edits.png") #media_unselected_edits.png</v>
      </c>
      <c r="AI43" t="str">
        <f t="shared" si="16"/>
        <v>media_unselected_edits.png</v>
      </c>
      <c r="AJ43" s="2" t="s">
        <v>59</v>
      </c>
      <c r="AK43" s="2" t="s">
        <v>64</v>
      </c>
      <c r="AL43" s="2" t="s">
        <v>61</v>
      </c>
      <c r="BE43" t="str">
        <f t="shared" si="19"/>
        <v>find("edits_txt_noedits.png") #edits_txt_noedits.png</v>
      </c>
      <c r="BF43" t="str">
        <f t="shared" si="20"/>
        <v>edits_txt_noedits.png</v>
      </c>
      <c r="BG43" t="s">
        <v>61</v>
      </c>
      <c r="BH43" t="s">
        <v>34</v>
      </c>
      <c r="BI43" t="s">
        <v>123</v>
      </c>
      <c r="CB43" t="str">
        <f t="shared" si="21"/>
        <v>find("popup_btn_importH4silver.png") #popup_btn_importH4silver.png</v>
      </c>
      <c r="CC43" t="str">
        <f t="shared" si="22"/>
        <v>popup_btn_importH4silver.png</v>
      </c>
      <c r="CD43" t="s">
        <v>67</v>
      </c>
      <c r="CE43" t="s">
        <v>31</v>
      </c>
      <c r="CF43" t="s">
        <v>383</v>
      </c>
    </row>
    <row r="44" spans="1:85" ht="16" thickBot="1">
      <c r="A44">
        <v>1</v>
      </c>
      <c r="B44" t="s">
        <v>157</v>
      </c>
      <c r="C44" t="s">
        <v>158</v>
      </c>
      <c r="D44" t="s">
        <v>82</v>
      </c>
      <c r="E44" t="s">
        <v>34</v>
      </c>
      <c r="F44" t="s">
        <v>85</v>
      </c>
      <c r="H44" t="str">
        <f t="shared" si="8"/>
        <v/>
      </c>
      <c r="AH44" t="str">
        <f t="shared" si="15"/>
        <v>find("media_txt_title.png") #media_txt_title.png</v>
      </c>
      <c r="AI44" t="str">
        <f t="shared" si="16"/>
        <v>media_txt_title.png</v>
      </c>
      <c r="AJ44" t="s">
        <v>59</v>
      </c>
      <c r="AK44" t="s">
        <v>34</v>
      </c>
      <c r="AL44" t="s">
        <v>39</v>
      </c>
      <c r="BE44" t="str">
        <f t="shared" si="19"/>
        <v>find("edits_txt_info.png") #edits_txt_info.png</v>
      </c>
      <c r="BF44" t="str">
        <f t="shared" si="20"/>
        <v>edits_txt_info.png</v>
      </c>
      <c r="BG44" t="s">
        <v>61</v>
      </c>
      <c r="BH44" t="s">
        <v>34</v>
      </c>
      <c r="BI44" t="s">
        <v>124</v>
      </c>
      <c r="CB44" t="str">
        <f t="shared" si="21"/>
        <v>find("popup_btn_importH4session.png") #popup_btn_importH4session.png</v>
      </c>
      <c r="CC44" t="str">
        <f t="shared" si="22"/>
        <v>popup_btn_importH4session.png</v>
      </c>
      <c r="CD44" t="s">
        <v>67</v>
      </c>
      <c r="CE44" t="s">
        <v>31</v>
      </c>
      <c r="CF44" t="s">
        <v>384</v>
      </c>
    </row>
    <row r="45" spans="1:85" ht="16" thickBot="1">
      <c r="A45">
        <v>1</v>
      </c>
      <c r="B45" t="s">
        <v>151</v>
      </c>
      <c r="C45" t="s">
        <v>152</v>
      </c>
      <c r="D45" t="s">
        <v>82</v>
      </c>
      <c r="E45" t="s">
        <v>34</v>
      </c>
      <c r="F45" t="s">
        <v>39</v>
      </c>
      <c r="H45" t="str">
        <f t="shared" si="8"/>
        <v/>
      </c>
      <c r="U45" s="4" t="s">
        <v>53</v>
      </c>
      <c r="AH45" t="str">
        <f t="shared" si="15"/>
        <v>find("media_btn_connectcam.png") #media_btn_connectcam.png</v>
      </c>
      <c r="AI45" t="str">
        <f t="shared" si="16"/>
        <v>media_btn_connectcam.png</v>
      </c>
      <c r="AJ45" t="s">
        <v>59</v>
      </c>
      <c r="AK45" t="s">
        <v>31</v>
      </c>
      <c r="AL45" t="s">
        <v>65</v>
      </c>
      <c r="BE45" t="str">
        <f t="shared" si="19"/>
        <v>find("edits_btn_createedit.png") #edits_btn_createedit.png</v>
      </c>
      <c r="BF45" t="str">
        <f t="shared" si="20"/>
        <v>edits_btn_createedit.png</v>
      </c>
      <c r="BG45" t="s">
        <v>61</v>
      </c>
      <c r="BH45" t="s">
        <v>31</v>
      </c>
      <c r="BI45" t="s">
        <v>125</v>
      </c>
    </row>
    <row r="46" spans="1:85">
      <c r="A46">
        <v>1</v>
      </c>
      <c r="B46" t="s">
        <v>104</v>
      </c>
      <c r="C46" t="s">
        <v>142</v>
      </c>
      <c r="D46" t="s">
        <v>45</v>
      </c>
      <c r="E46" t="s">
        <v>31</v>
      </c>
      <c r="F46" t="s">
        <v>52</v>
      </c>
      <c r="H46" t="str">
        <f t="shared" si="8"/>
        <v/>
      </c>
      <c r="AH46" t="str">
        <f t="shared" si="15"/>
        <v>find("media_btn_choosefolder.png") #media_btn_choosefolder.png</v>
      </c>
      <c r="AI46" t="str">
        <f t="shared" si="16"/>
        <v>media_btn_choosefolder.png</v>
      </c>
      <c r="AJ46" t="s">
        <v>59</v>
      </c>
      <c r="AK46" t="s">
        <v>31</v>
      </c>
      <c r="AL46" t="s">
        <v>66</v>
      </c>
    </row>
    <row r="47" spans="1:85">
      <c r="A47">
        <v>1</v>
      </c>
      <c r="B47" t="s">
        <v>105</v>
      </c>
      <c r="C47" t="s">
        <v>143</v>
      </c>
      <c r="D47" t="s">
        <v>45</v>
      </c>
      <c r="E47" t="s">
        <v>31</v>
      </c>
      <c r="F47" t="s">
        <v>53</v>
      </c>
      <c r="H47" t="str">
        <f t="shared" si="8"/>
        <v/>
      </c>
      <c r="AH47" t="str">
        <f t="shared" ref="AH47:AH50" si="24">"find("""&amp;AI47&amp;""") #" &amp;AI47</f>
        <v>find("popup_btn_indexinfo.png") #popup_btn_indexinfo.png</v>
      </c>
      <c r="AI47" t="str">
        <f t="shared" ref="AI47:AI50" si="25">AJ47&amp;"_"&amp;AK47&amp;"_"&amp;AL47&amp;".png"</f>
        <v>popup_btn_indexinfo.png</v>
      </c>
      <c r="AJ47" t="s">
        <v>67</v>
      </c>
      <c r="AK47" t="s">
        <v>31</v>
      </c>
      <c r="AL47" t="s">
        <v>68</v>
      </c>
      <c r="AM47" t="s">
        <v>70</v>
      </c>
    </row>
    <row r="48" spans="1:85">
      <c r="A48">
        <v>1</v>
      </c>
      <c r="B48" t="s">
        <v>100</v>
      </c>
      <c r="C48" t="s">
        <v>138</v>
      </c>
      <c r="D48" t="s">
        <v>45</v>
      </c>
      <c r="E48" t="s">
        <v>32</v>
      </c>
      <c r="F48" t="s">
        <v>50</v>
      </c>
      <c r="H48" t="str">
        <f t="shared" si="8"/>
        <v/>
      </c>
      <c r="Q48" s="1" t="s">
        <v>37</v>
      </c>
      <c r="R48" s="1" t="s">
        <v>35</v>
      </c>
      <c r="S48" s="1" t="s">
        <v>29</v>
      </c>
      <c r="T48" s="1" t="s">
        <v>36</v>
      </c>
      <c r="AH48" t="str">
        <f t="shared" si="24"/>
        <v>find("media_img_alerts.png") #media_img_alerts.png</v>
      </c>
      <c r="AI48" t="str">
        <f t="shared" si="25"/>
        <v>media_img_alerts.png</v>
      </c>
      <c r="AJ48" t="s">
        <v>59</v>
      </c>
      <c r="AK48" t="s">
        <v>30</v>
      </c>
      <c r="AL48" t="s">
        <v>71</v>
      </c>
      <c r="BE48" t="str">
        <f t="shared" ref="BE48" si="26">"find("""&amp;BF48&amp;""") #" &amp;BF48</f>
        <v>find("gensettings_txt_title.png") #gensettings_txt_title.png</v>
      </c>
      <c r="BF48" t="str">
        <f t="shared" ref="BF48" si="27">BG48&amp;"_"&amp;BH48&amp;"_"&amp;BI48&amp;".png"</f>
        <v>gensettings_txt_title.png</v>
      </c>
      <c r="BG48" t="s">
        <v>312</v>
      </c>
      <c r="BH48" t="s">
        <v>34</v>
      </c>
      <c r="BI48" t="s">
        <v>39</v>
      </c>
    </row>
    <row r="49" spans="1:61">
      <c r="A49">
        <v>1</v>
      </c>
      <c r="B49" t="s">
        <v>102</v>
      </c>
      <c r="C49" t="s">
        <v>140</v>
      </c>
      <c r="D49" t="s">
        <v>45</v>
      </c>
      <c r="E49" t="s">
        <v>32</v>
      </c>
      <c r="F49" t="s">
        <v>51</v>
      </c>
      <c r="H49" t="str">
        <f t="shared" si="8"/>
        <v/>
      </c>
      <c r="P49" t="str">
        <f>"find("""&amp;Q49&amp;""") #" &amp;Q49</f>
        <v>find("signin_img_logo.png") #signin_img_logo.png</v>
      </c>
      <c r="Q49" t="str">
        <f>R49&amp;"_"&amp;S49&amp;"_"&amp;T49&amp;".png"</f>
        <v>signin_img_logo.png</v>
      </c>
      <c r="R49" t="s">
        <v>53</v>
      </c>
      <c r="S49" t="s">
        <v>30</v>
      </c>
      <c r="T49" t="s">
        <v>38</v>
      </c>
      <c r="AH49" t="str">
        <f t="shared" si="24"/>
        <v>find("media_btn_settings.png") #media_btn_settings.png</v>
      </c>
      <c r="AI49" t="str">
        <f t="shared" si="25"/>
        <v>media_btn_settings.png</v>
      </c>
      <c r="AJ49" t="s">
        <v>59</v>
      </c>
      <c r="AK49" t="s">
        <v>31</v>
      </c>
      <c r="AL49" t="s">
        <v>72</v>
      </c>
      <c r="BE49" t="str">
        <f t="shared" ref="BE49" si="28">"find("""&amp;BF49&amp;""") #" &amp;BF49</f>
        <v>find("gensettings_txt_importlocation.png") #gensettings_txt_importlocation.png</v>
      </c>
      <c r="BF49" t="str">
        <f t="shared" ref="BF49" si="29">BG49&amp;"_"&amp;BH49&amp;"_"&amp;BI49&amp;".png"</f>
        <v>gensettings_txt_importlocation.png</v>
      </c>
      <c r="BG49" t="s">
        <v>312</v>
      </c>
      <c r="BH49" t="s">
        <v>34</v>
      </c>
      <c r="BI49" t="s">
        <v>313</v>
      </c>
    </row>
    <row r="50" spans="1:61">
      <c r="A50">
        <v>1</v>
      </c>
      <c r="B50" t="s">
        <v>97</v>
      </c>
      <c r="C50" t="s">
        <v>135</v>
      </c>
      <c r="D50" t="s">
        <v>45</v>
      </c>
      <c r="E50" t="s">
        <v>34</v>
      </c>
      <c r="F50" t="s">
        <v>46</v>
      </c>
      <c r="H50" t="str">
        <f t="shared" si="8"/>
        <v/>
      </c>
      <c r="P50" t="str">
        <f t="shared" ref="P50:P55" si="30">"find("""&amp;Q50&amp;""") #" &amp;Q50</f>
        <v>find("signin_txt_title.png") #signin_txt_title.png</v>
      </c>
      <c r="Q50" t="str">
        <f t="shared" ref="Q50:Q55" si="31">R50&amp;"_"&amp;S50&amp;"_"&amp;T50&amp;".png"</f>
        <v>signin_txt_title.png</v>
      </c>
      <c r="R50" t="s">
        <v>53</v>
      </c>
      <c r="S50" t="s">
        <v>34</v>
      </c>
      <c r="T50" t="s">
        <v>39</v>
      </c>
      <c r="AH50" t="str">
        <f t="shared" si="24"/>
        <v>find("media_selected_hero4silver.png") #media_selected_hero4silver.png</v>
      </c>
      <c r="AI50" t="str">
        <f t="shared" si="25"/>
        <v>media_selected_hero4silver.png</v>
      </c>
      <c r="AJ50" t="s">
        <v>59</v>
      </c>
      <c r="AK50" t="s">
        <v>63</v>
      </c>
      <c r="AL50" t="s">
        <v>74</v>
      </c>
      <c r="BE50" t="str">
        <f t="shared" ref="BE50" si="32">"find("""&amp;BF50&amp;""") #" &amp;BF50</f>
        <v>find("gensettings_btn_importlocation.png") #gensettings_btn_importlocation.png</v>
      </c>
      <c r="BF50" t="str">
        <f t="shared" ref="BF50" si="33">BG50&amp;"_"&amp;BH50&amp;"_"&amp;BI50&amp;".png"</f>
        <v>gensettings_btn_importlocation.png</v>
      </c>
      <c r="BG50" t="s">
        <v>312</v>
      </c>
      <c r="BH50" t="s">
        <v>31</v>
      </c>
      <c r="BI50" t="s">
        <v>313</v>
      </c>
    </row>
    <row r="51" spans="1:61">
      <c r="A51">
        <v>1</v>
      </c>
      <c r="B51" t="s">
        <v>96</v>
      </c>
      <c r="C51" t="s">
        <v>134</v>
      </c>
      <c r="D51" t="s">
        <v>45</v>
      </c>
      <c r="E51" t="s">
        <v>34</v>
      </c>
      <c r="F51" t="s">
        <v>39</v>
      </c>
      <c r="H51" t="str">
        <f t="shared" si="8"/>
        <v/>
      </c>
      <c r="P51" t="str">
        <f t="shared" si="30"/>
        <v>find("signin_txtbox_emailpw.png") #signin_txtbox_emailpw.png</v>
      </c>
      <c r="Q51" t="str">
        <f t="shared" si="31"/>
        <v>signin_txtbox_emailpw.png</v>
      </c>
      <c r="R51" t="s">
        <v>53</v>
      </c>
      <c r="S51" t="s">
        <v>47</v>
      </c>
      <c r="T51" t="s">
        <v>57</v>
      </c>
      <c r="AH51" t="str">
        <f>"find("""&amp;AI51&amp;""") #" &amp;AI51</f>
        <v>find("media_unselected_hero4silver.png") #media_unselected_hero4silver.png</v>
      </c>
      <c r="AI51" t="str">
        <f>AJ51&amp;"_"&amp;AK51&amp;"_"&amp;AL51&amp;".png"</f>
        <v>media_unselected_hero4silver.png</v>
      </c>
      <c r="AJ51" t="s">
        <v>59</v>
      </c>
      <c r="AK51" t="s">
        <v>64</v>
      </c>
      <c r="AL51" t="s">
        <v>74</v>
      </c>
      <c r="BE51" t="str">
        <f>"find("""&amp;BF51&amp;""") #" &amp;BF51</f>
        <v>find("gensettings_txt_mediafolders.png") #gensettings_txt_mediafolders.png</v>
      </c>
      <c r="BF51" t="str">
        <f>BG51&amp;"_"&amp;BH51&amp;"_"&amp;BI51&amp;".png"</f>
        <v>gensettings_txt_mediafolders.png</v>
      </c>
      <c r="BG51" t="s">
        <v>312</v>
      </c>
      <c r="BH51" t="s">
        <v>34</v>
      </c>
      <c r="BI51" t="s">
        <v>314</v>
      </c>
    </row>
    <row r="52" spans="1:61">
      <c r="A52">
        <v>1</v>
      </c>
      <c r="B52" t="s">
        <v>98</v>
      </c>
      <c r="C52" t="s">
        <v>136</v>
      </c>
      <c r="D52" t="s">
        <v>45</v>
      </c>
      <c r="E52" t="s">
        <v>47</v>
      </c>
      <c r="F52" t="s">
        <v>48</v>
      </c>
      <c r="H52" t="str">
        <f t="shared" si="8"/>
        <v/>
      </c>
      <c r="P52" t="str">
        <f t="shared" si="30"/>
        <v>find("signin_btn_signin.png") #signin_btn_signin.png</v>
      </c>
      <c r="Q52" t="str">
        <f t="shared" si="31"/>
        <v>signin_btn_signin.png</v>
      </c>
      <c r="R52" t="s">
        <v>53</v>
      </c>
      <c r="S52" t="s">
        <v>31</v>
      </c>
      <c r="T52" t="s">
        <v>53</v>
      </c>
      <c r="AH52" t="str">
        <f>"find("""&amp;AI52&amp;""") #" &amp;AI52</f>
        <v>find("media_selected_hero4black.png") #media_selected_hero4black.png</v>
      </c>
      <c r="AI52" t="str">
        <f>AJ52&amp;"_"&amp;AK52&amp;"_"&amp;AL52&amp;".png"</f>
        <v>media_selected_hero4black.png</v>
      </c>
      <c r="AJ52" t="s">
        <v>59</v>
      </c>
      <c r="AK52" t="s">
        <v>63</v>
      </c>
      <c r="AL52" t="s">
        <v>75</v>
      </c>
      <c r="BE52" t="str">
        <f>"find("""&amp;BF52&amp;""") #" &amp;BF52</f>
        <v>find("gensettings_btn_mediafoldersscan.png") #gensettings_btn_mediafoldersscan.png</v>
      </c>
      <c r="BF52" t="str">
        <f>BG52&amp;"_"&amp;BH52&amp;"_"&amp;BI52&amp;".png"</f>
        <v>gensettings_btn_mediafoldersscan.png</v>
      </c>
      <c r="BG52" t="s">
        <v>312</v>
      </c>
      <c r="BH52" t="s">
        <v>31</v>
      </c>
      <c r="BI52" t="s">
        <v>323</v>
      </c>
    </row>
    <row r="53" spans="1:61">
      <c r="A53">
        <v>1</v>
      </c>
      <c r="B53" t="s">
        <v>99</v>
      </c>
      <c r="C53" t="s">
        <v>137</v>
      </c>
      <c r="D53" t="s">
        <v>45</v>
      </c>
      <c r="E53" t="s">
        <v>47</v>
      </c>
      <c r="F53" t="s">
        <v>49</v>
      </c>
      <c r="H53" t="str">
        <f t="shared" si="8"/>
        <v/>
      </c>
      <c r="P53" t="str">
        <f t="shared" si="30"/>
        <v>find("signin_btn_forgot.png") #signin_btn_forgot.png</v>
      </c>
      <c r="Q53" t="str">
        <f t="shared" si="31"/>
        <v>signin_btn_forgot.png</v>
      </c>
      <c r="R53" t="s">
        <v>53</v>
      </c>
      <c r="S53" t="s">
        <v>31</v>
      </c>
      <c r="T53" t="s">
        <v>54</v>
      </c>
      <c r="AH53" t="str">
        <f>"find("""&amp;AI53&amp;""") #" &amp;AI53</f>
        <v>find("media_unselected_hero4black.png") #media_unselected_hero4black.png</v>
      </c>
      <c r="AI53" t="str">
        <f>AJ53&amp;"_"&amp;AK53&amp;"_"&amp;AL53&amp;".png"</f>
        <v>media_unselected_hero4black.png</v>
      </c>
      <c r="AJ53" t="s">
        <v>59</v>
      </c>
      <c r="AK53" t="s">
        <v>64</v>
      </c>
      <c r="AL53" t="s">
        <v>75</v>
      </c>
      <c r="BE53" t="str">
        <f>"find("""&amp;BF53&amp;""") #" &amp;BF53</f>
        <v>find("gensettings_btn_addnew.png") #gensettings_btn_addnew.png</v>
      </c>
      <c r="BF53" t="str">
        <f>BG53&amp;"_"&amp;BH53&amp;"_"&amp;BI53&amp;".png"</f>
        <v>gensettings_btn_addnew.png</v>
      </c>
      <c r="BG53" t="s">
        <v>312</v>
      </c>
      <c r="BH53" t="s">
        <v>31</v>
      </c>
      <c r="BI53" t="s">
        <v>315</v>
      </c>
    </row>
    <row r="54" spans="1:61">
      <c r="A54">
        <v>1</v>
      </c>
      <c r="B54" t="s">
        <v>101</v>
      </c>
      <c r="C54" t="s">
        <v>139</v>
      </c>
      <c r="D54" t="s">
        <v>45</v>
      </c>
      <c r="E54" t="s">
        <v>33</v>
      </c>
      <c r="F54" t="s">
        <v>50</v>
      </c>
      <c r="H54" t="str">
        <f t="shared" si="8"/>
        <v/>
      </c>
      <c r="P54" t="str">
        <f t="shared" si="30"/>
        <v>find("signin_btn_resendemail.png") #signin_btn_resendemail.png</v>
      </c>
      <c r="Q54" t="str">
        <f t="shared" si="31"/>
        <v>signin_btn_resendemail.png</v>
      </c>
      <c r="R54" t="s">
        <v>53</v>
      </c>
      <c r="S54" t="s">
        <v>31</v>
      </c>
      <c r="T54" t="s">
        <v>55</v>
      </c>
      <c r="AH54" t="str">
        <f>"find("""&amp;AI54&amp;""") #" &amp;AI54</f>
        <v>find("media_selected_hero4session.png") #media_selected_hero4session.png</v>
      </c>
      <c r="AI54" t="str">
        <f>AJ54&amp;"_"&amp;AK54&amp;"_"&amp;AL54&amp;".png"</f>
        <v>media_selected_hero4session.png</v>
      </c>
      <c r="AJ54" t="s">
        <v>59</v>
      </c>
      <c r="AK54" t="s">
        <v>63</v>
      </c>
      <c r="AL54" t="s">
        <v>76</v>
      </c>
      <c r="BE54" t="str">
        <f>"find("""&amp;BF54&amp;""") #" &amp;BF54</f>
        <v>find("gensettings_unseleted_autolaunchapp.png") #gensettings_unseleted_autolaunchapp.png</v>
      </c>
      <c r="BF54" t="str">
        <f>BG54&amp;"_"&amp;BH54&amp;"_"&amp;BI54&amp;".png"</f>
        <v>gensettings_unseleted_autolaunchapp.png</v>
      </c>
      <c r="BG54" t="s">
        <v>312</v>
      </c>
      <c r="BH54" t="s">
        <v>318</v>
      </c>
      <c r="BI54" t="s">
        <v>319</v>
      </c>
    </row>
    <row r="55" spans="1:61">
      <c r="A55">
        <v>1</v>
      </c>
      <c r="B55" t="s">
        <v>103</v>
      </c>
      <c r="C55" t="s">
        <v>141</v>
      </c>
      <c r="D55" t="s">
        <v>45</v>
      </c>
      <c r="E55" t="s">
        <v>33</v>
      </c>
      <c r="F55" t="s">
        <v>51</v>
      </c>
      <c r="H55" t="str">
        <f t="shared" si="8"/>
        <v/>
      </c>
      <c r="P55" t="str">
        <f t="shared" si="30"/>
        <v>find("signin_btn_needacct.png") #signin_btn_needacct.png</v>
      </c>
      <c r="Q55" t="str">
        <f t="shared" si="31"/>
        <v>signin_btn_needacct.png</v>
      </c>
      <c r="R55" t="s">
        <v>53</v>
      </c>
      <c r="S55" t="s">
        <v>31</v>
      </c>
      <c r="T55" t="s">
        <v>56</v>
      </c>
      <c r="AH55" t="str">
        <f t="shared" ref="AH55" si="34">"find("""&amp;AI55&amp;""") #" &amp;AI55</f>
        <v>find("media_unselected_hero4session.png") #media_unselected_hero4session.png</v>
      </c>
      <c r="AI55" t="str">
        <f t="shared" ref="AI55" si="35">AJ55&amp;"_"&amp;AK55&amp;"_"&amp;AL55&amp;".png"</f>
        <v>media_unselected_hero4session.png</v>
      </c>
      <c r="AJ55" t="s">
        <v>59</v>
      </c>
      <c r="AK55" t="s">
        <v>64</v>
      </c>
      <c r="AL55" t="s">
        <v>76</v>
      </c>
      <c r="BE55" t="str">
        <f t="shared" ref="BE55:BE60" si="36">"find("""&amp;BF55&amp;""") #" &amp;BF55</f>
        <v>find("gensettings_selected_autolaunchapp.png") #gensettings_selected_autolaunchapp.png</v>
      </c>
      <c r="BF55" t="str">
        <f t="shared" ref="BF55:BF60" si="37">BG55&amp;"_"&amp;BH55&amp;"_"&amp;BI55&amp;".png"</f>
        <v>gensettings_selected_autolaunchapp.png</v>
      </c>
      <c r="BG55" t="s">
        <v>312</v>
      </c>
      <c r="BH55" t="s">
        <v>63</v>
      </c>
      <c r="BI55" t="s">
        <v>319</v>
      </c>
    </row>
    <row r="56" spans="1:61">
      <c r="A56">
        <v>1</v>
      </c>
      <c r="B56" t="s">
        <v>267</v>
      </c>
      <c r="C56" t="s">
        <v>268</v>
      </c>
      <c r="D56" t="s">
        <v>61</v>
      </c>
      <c r="E56" t="s">
        <v>31</v>
      </c>
      <c r="F56" t="s">
        <v>125</v>
      </c>
      <c r="H56" t="str">
        <f t="shared" si="8"/>
        <v/>
      </c>
      <c r="BE56" t="str">
        <f t="shared" si="36"/>
        <v>find("gensettings_unseleted_autodownload.png") #gensettings_unseleted_autodownload.png</v>
      </c>
      <c r="BF56" t="str">
        <f t="shared" si="37"/>
        <v>gensettings_unseleted_autodownload.png</v>
      </c>
      <c r="BG56" t="s">
        <v>312</v>
      </c>
      <c r="BH56" t="s">
        <v>318</v>
      </c>
      <c r="BI56" t="s">
        <v>320</v>
      </c>
    </row>
    <row r="57" spans="1:61">
      <c r="A57">
        <v>1</v>
      </c>
      <c r="B57" t="s">
        <v>261</v>
      </c>
      <c r="C57" t="s">
        <v>262</v>
      </c>
      <c r="D57" t="s">
        <v>61</v>
      </c>
      <c r="E57" t="s">
        <v>30</v>
      </c>
      <c r="F57" t="s">
        <v>61</v>
      </c>
      <c r="H57" t="str">
        <f t="shared" si="8"/>
        <v/>
      </c>
      <c r="AH57" t="str">
        <f t="shared" ref="AH57:AH63" si="38">"find("""&amp;AI57&amp;""") #" &amp;AI57</f>
        <v>find("mediacamsettings_unchecked_autoimport.png") #mediacamsettings_unchecked_autoimport.png</v>
      </c>
      <c r="AI57" t="str">
        <f t="shared" ref="AI57:AI63" si="39">AJ57&amp;"_"&amp;AK57&amp;"_"&amp;AL57&amp;".png"</f>
        <v>mediacamsettings_unchecked_autoimport.png</v>
      </c>
      <c r="AJ57" t="s">
        <v>276</v>
      </c>
      <c r="AK57" t="s">
        <v>33</v>
      </c>
      <c r="AL57" t="s">
        <v>277</v>
      </c>
      <c r="BE57" t="str">
        <f t="shared" si="36"/>
        <v>find("gensettings_selected_autodownload.png") #gensettings_selected_autodownload.png</v>
      </c>
      <c r="BF57" t="str">
        <f t="shared" si="37"/>
        <v>gensettings_selected_autodownload.png</v>
      </c>
      <c r="BG57" t="s">
        <v>312</v>
      </c>
      <c r="BH57" t="s">
        <v>63</v>
      </c>
      <c r="BI57" t="s">
        <v>320</v>
      </c>
    </row>
    <row r="58" spans="1:61">
      <c r="A58">
        <v>1</v>
      </c>
      <c r="B58" t="s">
        <v>265</v>
      </c>
      <c r="C58" t="s">
        <v>266</v>
      </c>
      <c r="D58" t="s">
        <v>61</v>
      </c>
      <c r="E58" t="s">
        <v>34</v>
      </c>
      <c r="F58" t="s">
        <v>124</v>
      </c>
      <c r="H58" t="str">
        <f t="shared" si="8"/>
        <v/>
      </c>
      <c r="AH58" t="str">
        <f t="shared" si="38"/>
        <v>find("mediacamsettings_checked_autoimport.png") #mediacamsettings_checked_autoimport.png</v>
      </c>
      <c r="AI58" t="str">
        <f t="shared" si="39"/>
        <v>mediacamsettings_checked_autoimport.png</v>
      </c>
      <c r="AJ58" t="s">
        <v>276</v>
      </c>
      <c r="AK58" t="s">
        <v>32</v>
      </c>
      <c r="AL58" t="s">
        <v>277</v>
      </c>
      <c r="BE58" t="str">
        <f t="shared" si="36"/>
        <v>find("gensettings_unseleted_autoplay.png") #gensettings_unseleted_autoplay.png</v>
      </c>
      <c r="BF58" t="str">
        <f t="shared" si="37"/>
        <v>gensettings_unseleted_autoplay.png</v>
      </c>
      <c r="BG58" t="s">
        <v>312</v>
      </c>
      <c r="BH58" t="s">
        <v>318</v>
      </c>
      <c r="BI58" t="s">
        <v>321</v>
      </c>
    </row>
    <row r="59" spans="1:61">
      <c r="A59">
        <v>1</v>
      </c>
      <c r="B59" t="s">
        <v>263</v>
      </c>
      <c r="C59" t="s">
        <v>264</v>
      </c>
      <c r="D59" t="s">
        <v>61</v>
      </c>
      <c r="E59" t="s">
        <v>34</v>
      </c>
      <c r="F59" t="s">
        <v>123</v>
      </c>
      <c r="H59" t="str">
        <f t="shared" si="8"/>
        <v/>
      </c>
      <c r="AH59" t="str">
        <f t="shared" si="38"/>
        <v>find("mediacamsettings_unchecked_autodelete.png") #mediacamsettings_unchecked_autodelete.png</v>
      </c>
      <c r="AI59" t="str">
        <f t="shared" si="39"/>
        <v>mediacamsettings_unchecked_autodelete.png</v>
      </c>
      <c r="AJ59" t="s">
        <v>276</v>
      </c>
      <c r="AK59" t="s">
        <v>33</v>
      </c>
      <c r="AL59" t="s">
        <v>278</v>
      </c>
      <c r="BE59" t="str">
        <f t="shared" si="36"/>
        <v>find("gensettings_selected_autoplay.png") #gensettings_selected_autoplay.png</v>
      </c>
      <c r="BF59" t="str">
        <f t="shared" si="37"/>
        <v>gensettings_selected_autoplay.png</v>
      </c>
      <c r="BG59" t="s">
        <v>312</v>
      </c>
      <c r="BH59" t="s">
        <v>63</v>
      </c>
      <c r="BI59" t="s">
        <v>321</v>
      </c>
    </row>
    <row r="60" spans="1:61">
      <c r="A60">
        <v>1</v>
      </c>
      <c r="B60" t="s">
        <v>247</v>
      </c>
      <c r="C60" t="s">
        <v>248</v>
      </c>
      <c r="D60" t="s">
        <v>117</v>
      </c>
      <c r="E60" t="s">
        <v>31</v>
      </c>
      <c r="F60" t="s">
        <v>119</v>
      </c>
      <c r="H60" t="str">
        <f t="shared" si="8"/>
        <v/>
      </c>
      <c r="AH60" t="str">
        <f t="shared" si="38"/>
        <v>find("mediacamsettings_checked_autodelete.png") #mediacamsettings_checked_autodelete.png</v>
      </c>
      <c r="AI60" t="str">
        <f t="shared" si="39"/>
        <v>mediacamsettings_checked_autodelete.png</v>
      </c>
      <c r="AJ60" t="s">
        <v>276</v>
      </c>
      <c r="AK60" t="s">
        <v>32</v>
      </c>
      <c r="AL60" t="s">
        <v>278</v>
      </c>
      <c r="BE60" t="str">
        <f t="shared" si="36"/>
        <v>find("gensettings_unseleted_autosync.png") #gensettings_unseleted_autosync.png</v>
      </c>
      <c r="BF60" t="str">
        <f t="shared" si="37"/>
        <v>gensettings_unseleted_autosync.png</v>
      </c>
      <c r="BG60" t="s">
        <v>312</v>
      </c>
      <c r="BH60" t="s">
        <v>318</v>
      </c>
      <c r="BI60" t="s">
        <v>322</v>
      </c>
    </row>
    <row r="61" spans="1:61">
      <c r="A61">
        <v>1</v>
      </c>
      <c r="B61" t="s">
        <v>253</v>
      </c>
      <c r="C61" t="s">
        <v>254</v>
      </c>
      <c r="D61" t="s">
        <v>117</v>
      </c>
      <c r="E61" t="s">
        <v>31</v>
      </c>
      <c r="F61" t="s">
        <v>122</v>
      </c>
      <c r="H61" t="str">
        <f t="shared" si="8"/>
        <v/>
      </c>
      <c r="AH61" t="str">
        <f t="shared" si="38"/>
        <v>find("mediacamsettings_btn_cancel.png") #mediacamsettings_btn_cancel.png</v>
      </c>
      <c r="AI61" t="str">
        <f t="shared" si="39"/>
        <v>mediacamsettings_btn_cancel.png</v>
      </c>
      <c r="AJ61" t="s">
        <v>276</v>
      </c>
      <c r="AK61" t="s">
        <v>31</v>
      </c>
      <c r="AL61" t="s">
        <v>122</v>
      </c>
      <c r="BE61" t="str">
        <f t="shared" ref="BE61" si="40">"find("""&amp;BF61&amp;""") #" &amp;BF61</f>
        <v>find("gensettings_selected_autosync.png") #gensettings_selected_autosync.png</v>
      </c>
      <c r="BF61" t="str">
        <f t="shared" ref="BF61" si="41">BG61&amp;"_"&amp;BH61&amp;"_"&amp;BI61&amp;".png"</f>
        <v>gensettings_selected_autosync.png</v>
      </c>
      <c r="BG61" t="s">
        <v>312</v>
      </c>
      <c r="BH61" t="s">
        <v>63</v>
      </c>
      <c r="BI61" t="s">
        <v>322</v>
      </c>
    </row>
    <row r="62" spans="1:61">
      <c r="A62">
        <v>1</v>
      </c>
      <c r="B62" t="s">
        <v>245</v>
      </c>
      <c r="C62" t="s">
        <v>246</v>
      </c>
      <c r="D62" t="s">
        <v>117</v>
      </c>
      <c r="E62" t="s">
        <v>31</v>
      </c>
      <c r="F62" t="s">
        <v>118</v>
      </c>
      <c r="H62" t="str">
        <f t="shared" si="8"/>
        <v/>
      </c>
      <c r="AH62" t="str">
        <f t="shared" si="38"/>
        <v>find("mediacamsettings_btn_save.png") #mediacamsettings_btn_save.png</v>
      </c>
      <c r="AI62" t="str">
        <f t="shared" si="39"/>
        <v>mediacamsettings_btn_save.png</v>
      </c>
      <c r="AJ62" t="s">
        <v>276</v>
      </c>
      <c r="AK62" t="s">
        <v>31</v>
      </c>
      <c r="AL62" t="s">
        <v>121</v>
      </c>
    </row>
    <row r="63" spans="1:61">
      <c r="A63">
        <v>1</v>
      </c>
      <c r="B63" t="s">
        <v>249</v>
      </c>
      <c r="C63" t="s">
        <v>250</v>
      </c>
      <c r="D63" t="s">
        <v>117</v>
      </c>
      <c r="E63" t="s">
        <v>31</v>
      </c>
      <c r="F63" t="s">
        <v>120</v>
      </c>
      <c r="H63" t="str">
        <f t="shared" si="8"/>
        <v/>
      </c>
      <c r="AH63" t="str">
        <f t="shared" si="38"/>
        <v>find("mediacamsettings_btn_close.png") #mediacamsettings_btn_close.png</v>
      </c>
      <c r="AI63" t="str">
        <f t="shared" si="39"/>
        <v>mediacamsettings_btn_close.png</v>
      </c>
      <c r="AJ63" t="s">
        <v>276</v>
      </c>
      <c r="AK63" t="s">
        <v>31</v>
      </c>
      <c r="AL63" t="s">
        <v>118</v>
      </c>
      <c r="BE63" t="str">
        <f>"find("""&amp;BF63&amp;""") #" &amp;BF63</f>
        <v>find("settings_selected_gensettings.png") #settings_selected_gensettings.png</v>
      </c>
      <c r="BF63" t="str">
        <f>BG63&amp;"_"&amp;BH63&amp;"_"&amp;BI63&amp;".png"</f>
        <v>settings_selected_gensettings.png</v>
      </c>
      <c r="BG63" t="s">
        <v>72</v>
      </c>
      <c r="BH63" t="s">
        <v>63</v>
      </c>
      <c r="BI63" t="s">
        <v>312</v>
      </c>
    </row>
    <row r="64" spans="1:61">
      <c r="A64">
        <v>1</v>
      </c>
      <c r="B64" t="s">
        <v>251</v>
      </c>
      <c r="C64" t="s">
        <v>252</v>
      </c>
      <c r="D64" t="s">
        <v>117</v>
      </c>
      <c r="E64" t="s">
        <v>31</v>
      </c>
      <c r="F64" t="s">
        <v>121</v>
      </c>
      <c r="H64" t="str">
        <f t="shared" si="8"/>
        <v/>
      </c>
      <c r="BE64" t="str">
        <f>"find("""&amp;BF64&amp;""") #" &amp;BF64</f>
        <v>find("settings_unselected_gensettings.png") #settings_unselected_gensettings.png</v>
      </c>
      <c r="BF64" t="str">
        <f>BG64&amp;"_"&amp;BH64&amp;"_"&amp;BI64&amp;".png"</f>
        <v>settings_unselected_gensettings.png</v>
      </c>
      <c r="BG64" t="s">
        <v>72</v>
      </c>
      <c r="BH64" t="s">
        <v>64</v>
      </c>
      <c r="BI64" t="s">
        <v>312</v>
      </c>
    </row>
    <row r="65" spans="1:61">
      <c r="A65">
        <v>1</v>
      </c>
      <c r="B65" t="s">
        <v>243</v>
      </c>
      <c r="C65" t="s">
        <v>244</v>
      </c>
      <c r="D65" t="s">
        <v>117</v>
      </c>
      <c r="E65" t="s">
        <v>34</v>
      </c>
      <c r="F65" t="s">
        <v>46</v>
      </c>
      <c r="H65" t="str">
        <f t="shared" si="8"/>
        <v/>
      </c>
      <c r="AH65" t="str">
        <f>"find("""&amp;AI65&amp;""") #" &amp;AI65</f>
        <v>find("mediah4session_img_logo.png") #mediah4session_img_logo.png</v>
      </c>
      <c r="AI65" t="str">
        <f>AJ65&amp;"_"&amp;AK65&amp;"_"&amp;AL65&amp;".png"</f>
        <v>mediah4session_img_logo.png</v>
      </c>
      <c r="AJ65" t="s">
        <v>77</v>
      </c>
      <c r="AK65" t="s">
        <v>30</v>
      </c>
      <c r="AL65" t="s">
        <v>38</v>
      </c>
      <c r="BE65" t="str">
        <f>"find("""&amp;BF65&amp;""") #" &amp;BF65</f>
        <v>find("settings_selected_camsettings.png") #settings_selected_camsettings.png</v>
      </c>
      <c r="BF65" t="str">
        <f>BG65&amp;"_"&amp;BH65&amp;"_"&amp;BI65&amp;".png"</f>
        <v>settings_selected_camsettings.png</v>
      </c>
      <c r="BG65" t="s">
        <v>72</v>
      </c>
      <c r="BH65" t="s">
        <v>63</v>
      </c>
      <c r="BI65" t="s">
        <v>316</v>
      </c>
    </row>
    <row r="66" spans="1:61">
      <c r="A66">
        <v>1</v>
      </c>
      <c r="B66" t="s">
        <v>241</v>
      </c>
      <c r="C66" t="s">
        <v>242</v>
      </c>
      <c r="D66" t="s">
        <v>117</v>
      </c>
      <c r="E66" t="s">
        <v>34</v>
      </c>
      <c r="F66" t="s">
        <v>39</v>
      </c>
      <c r="H66" t="str">
        <f t="shared" si="8"/>
        <v/>
      </c>
      <c r="AH66" t="str">
        <f t="shared" ref="AH66:AH67" si="42">"find("""&amp;AI66&amp;""") #" &amp;AI66</f>
        <v>find("mediah4session_txt_title.png") #mediah4session_txt_title.png</v>
      </c>
      <c r="AI66" t="str">
        <f t="shared" ref="AI66:AI67" si="43">AJ66&amp;"_"&amp;AK66&amp;"_"&amp;AL66&amp;".png"</f>
        <v>mediah4session_txt_title.png</v>
      </c>
      <c r="AJ66" t="s">
        <v>77</v>
      </c>
      <c r="AK66" t="s">
        <v>34</v>
      </c>
      <c r="AL66" t="s">
        <v>39</v>
      </c>
      <c r="BE66" t="str">
        <f>"find("""&amp;BF66&amp;""") #" &amp;BF66</f>
        <v>find("settings_unselected_camsettings.png") #settings_unselected_camsettings.png</v>
      </c>
      <c r="BF66" t="str">
        <f>BG66&amp;"_"&amp;BH66&amp;"_"&amp;BI66&amp;".png"</f>
        <v>settings_unselected_camsettings.png</v>
      </c>
      <c r="BG66" t="s">
        <v>72</v>
      </c>
      <c r="BH66" t="s">
        <v>64</v>
      </c>
      <c r="BI66" t="s">
        <v>316</v>
      </c>
    </row>
    <row r="67" spans="1:61">
      <c r="A67">
        <v>1</v>
      </c>
      <c r="B67" t="s">
        <v>340</v>
      </c>
      <c r="C67" t="s">
        <v>341</v>
      </c>
      <c r="D67" t="s">
        <v>312</v>
      </c>
      <c r="E67" t="s">
        <v>31</v>
      </c>
      <c r="F67" t="s">
        <v>315</v>
      </c>
      <c r="H67" t="str">
        <f t="shared" si="8"/>
        <v/>
      </c>
      <c r="AH67" t="str">
        <f t="shared" si="42"/>
        <v>find("mediah4session_txt_subtitle.png") #mediah4session_txt_subtitle.png</v>
      </c>
      <c r="AI67" t="str">
        <f t="shared" si="43"/>
        <v>mediah4session_txt_subtitle.png</v>
      </c>
      <c r="AJ67" t="s">
        <v>77</v>
      </c>
      <c r="AK67" t="s">
        <v>34</v>
      </c>
      <c r="AL67" t="s">
        <v>46</v>
      </c>
      <c r="BE67" t="str">
        <f>"find("""&amp;BF67&amp;""") #" &amp;BF67</f>
        <v>find("settings_btn_backtomedia.png") #settings_btn_backtomedia.png</v>
      </c>
      <c r="BF67" t="str">
        <f>BG67&amp;"_"&amp;BH67&amp;"_"&amp;BI67&amp;".png"</f>
        <v>settings_btn_backtomedia.png</v>
      </c>
      <c r="BG67" t="s">
        <v>72</v>
      </c>
      <c r="BH67" t="s">
        <v>31</v>
      </c>
      <c r="BI67" t="s">
        <v>317</v>
      </c>
    </row>
    <row r="68" spans="1:61">
      <c r="A68">
        <v>1</v>
      </c>
      <c r="B68" t="s">
        <v>334</v>
      </c>
      <c r="C68" t="s">
        <v>335</v>
      </c>
      <c r="D68" t="s">
        <v>312</v>
      </c>
      <c r="E68" t="s">
        <v>31</v>
      </c>
      <c r="F68" t="s">
        <v>313</v>
      </c>
      <c r="H68" t="str">
        <f t="shared" si="8"/>
        <v/>
      </c>
      <c r="AH68" t="str">
        <f t="shared" ref="AH68" si="44">"find("""&amp;AI68&amp;""") #" &amp;AI68</f>
        <v>find("mediah4session_txt_capacity.png") #mediah4session_txt_capacity.png</v>
      </c>
      <c r="AI68" t="str">
        <f t="shared" ref="AI68" si="45">AJ68&amp;"_"&amp;AK68&amp;"_"&amp;AL68&amp;".png"</f>
        <v>mediah4session_txt_capacity.png</v>
      </c>
      <c r="AJ68" t="s">
        <v>77</v>
      </c>
      <c r="AK68" t="s">
        <v>34</v>
      </c>
      <c r="AL68" t="s">
        <v>114</v>
      </c>
    </row>
    <row r="69" spans="1:61">
      <c r="A69">
        <v>1</v>
      </c>
      <c r="B69" t="s">
        <v>338</v>
      </c>
      <c r="C69" t="s">
        <v>339</v>
      </c>
      <c r="D69" t="s">
        <v>312</v>
      </c>
      <c r="E69" t="s">
        <v>31</v>
      </c>
      <c r="F69" t="s">
        <v>323</v>
      </c>
      <c r="H69" t="str">
        <f t="shared" si="8"/>
        <v/>
      </c>
      <c r="AH69" t="str">
        <f t="shared" ref="AH69" si="46">"find("""&amp;AI69&amp;""") #" &amp;AI69</f>
        <v>find("mediah4session_txt_available.png") #mediah4session_txt_available.png</v>
      </c>
      <c r="AI69" t="str">
        <f t="shared" ref="AI69" si="47">AJ69&amp;"_"&amp;AK69&amp;"_"&amp;AL69&amp;".png"</f>
        <v>mediah4session_txt_available.png</v>
      </c>
      <c r="AJ69" t="s">
        <v>77</v>
      </c>
      <c r="AK69" t="s">
        <v>34</v>
      </c>
      <c r="AL69" t="s">
        <v>115</v>
      </c>
      <c r="BE69" t="str">
        <f t="shared" ref="BE69:BE71" si="48">"find("""&amp;BF69&amp;""") #" &amp;BF69</f>
        <v>find("camsettings_txt_title.png") #camsettings_txt_title.png</v>
      </c>
      <c r="BF69" t="str">
        <f t="shared" ref="BF69:BF71" si="49">BG69&amp;"_"&amp;BH69&amp;"_"&amp;BI69&amp;".png"</f>
        <v>camsettings_txt_title.png</v>
      </c>
      <c r="BG69" t="s">
        <v>316</v>
      </c>
      <c r="BH69" t="s">
        <v>34</v>
      </c>
      <c r="BI69" t="s">
        <v>39</v>
      </c>
    </row>
    <row r="70" spans="1:61">
      <c r="A70">
        <v>1</v>
      </c>
      <c r="B70" t="s">
        <v>348</v>
      </c>
      <c r="C70" t="s">
        <v>349</v>
      </c>
      <c r="D70" t="s">
        <v>312</v>
      </c>
      <c r="E70" t="s">
        <v>63</v>
      </c>
      <c r="F70" t="s">
        <v>320</v>
      </c>
      <c r="H70" t="str">
        <f t="shared" si="8"/>
        <v/>
      </c>
      <c r="AH70" t="str">
        <f t="shared" ref="AH70" si="50">"find("""&amp;AI70&amp;""") #" &amp;AI70</f>
        <v>find("mediah4session_txt_used.png") #mediah4session_txt_used.png</v>
      </c>
      <c r="AI70" t="str">
        <f t="shared" ref="AI70" si="51">AJ70&amp;"_"&amp;AK70&amp;"_"&amp;AL70&amp;".png"</f>
        <v>mediah4session_txt_used.png</v>
      </c>
      <c r="AJ70" t="s">
        <v>77</v>
      </c>
      <c r="AK70" t="s">
        <v>34</v>
      </c>
      <c r="AL70" t="s">
        <v>116</v>
      </c>
      <c r="BE70" t="str">
        <f t="shared" si="48"/>
        <v>find("camsettings_img_h4silver.png") #camsettings_img_h4silver.png</v>
      </c>
      <c r="BF70" t="str">
        <f t="shared" si="49"/>
        <v>camsettings_img_h4silver.png</v>
      </c>
      <c r="BG70" t="s">
        <v>316</v>
      </c>
      <c r="BH70" t="s">
        <v>30</v>
      </c>
      <c r="BI70" t="s">
        <v>324</v>
      </c>
    </row>
    <row r="71" spans="1:61">
      <c r="A71">
        <v>1</v>
      </c>
      <c r="B71" t="s">
        <v>344</v>
      </c>
      <c r="C71" t="s">
        <v>345</v>
      </c>
      <c r="D71" t="s">
        <v>312</v>
      </c>
      <c r="E71" t="s">
        <v>63</v>
      </c>
      <c r="F71" t="s">
        <v>319</v>
      </c>
      <c r="H71" t="str">
        <f t="shared" si="8"/>
        <v/>
      </c>
      <c r="AH71" t="str">
        <f t="shared" ref="AH71:AH72" si="52">"find("""&amp;AI71&amp;""") #" &amp;AI71</f>
        <v>find("mediasettingsh4session_txtbox_camfolder.png") #mediasettingsh4session_txtbox_camfolder.png</v>
      </c>
      <c r="AI71" t="str">
        <f t="shared" ref="AI71:AI72" si="53">AJ71&amp;"_"&amp;AK71&amp;"_"&amp;AL71&amp;".png"</f>
        <v>mediasettingsh4session_txtbox_camfolder.png</v>
      </c>
      <c r="AJ71" t="s">
        <v>279</v>
      </c>
      <c r="AK71" t="s">
        <v>47</v>
      </c>
      <c r="AL71" t="s">
        <v>280</v>
      </c>
      <c r="BE71" t="str">
        <f t="shared" si="48"/>
        <v>find("camsettings_img_h4black.png") #camsettings_img_h4black.png</v>
      </c>
      <c r="BF71" t="str">
        <f t="shared" si="49"/>
        <v>camsettings_img_h4black.png</v>
      </c>
      <c r="BG71" t="s">
        <v>316</v>
      </c>
      <c r="BH71" t="s">
        <v>30</v>
      </c>
      <c r="BI71" t="s">
        <v>325</v>
      </c>
    </row>
    <row r="72" spans="1:61">
      <c r="A72">
        <v>1</v>
      </c>
      <c r="B72" t="s">
        <v>352</v>
      </c>
      <c r="C72" t="s">
        <v>353</v>
      </c>
      <c r="D72" t="s">
        <v>312</v>
      </c>
      <c r="E72" t="s">
        <v>63</v>
      </c>
      <c r="F72" t="s">
        <v>321</v>
      </c>
      <c r="H72" t="str">
        <f t="shared" si="8"/>
        <v/>
      </c>
      <c r="AH72" t="str">
        <f t="shared" si="52"/>
        <v>find("mediasettingsh4session_txt_cammodel.png") #mediasettingsh4session_txt_cammodel.png</v>
      </c>
      <c r="AI72" t="str">
        <f t="shared" si="53"/>
        <v>mediasettingsh4session_txt_cammodel.png</v>
      </c>
      <c r="AJ72" t="s">
        <v>279</v>
      </c>
      <c r="AK72" t="s">
        <v>34</v>
      </c>
      <c r="AL72" t="s">
        <v>281</v>
      </c>
      <c r="BE72" t="str">
        <f>"find("""&amp;BF72&amp;""") #" &amp;BF72</f>
        <v>find("camsettings_img_h4session.png") #camsettings_img_h4session.png</v>
      </c>
      <c r="BF72" t="str">
        <f>BG72&amp;"_"&amp;BH72&amp;"_"&amp;BI72&amp;".png"</f>
        <v>camsettings_img_h4session.png</v>
      </c>
      <c r="BG72" t="s">
        <v>316</v>
      </c>
      <c r="BH72" t="s">
        <v>30</v>
      </c>
      <c r="BI72" t="s">
        <v>326</v>
      </c>
    </row>
    <row r="73" spans="1:61">
      <c r="A73">
        <v>1</v>
      </c>
      <c r="B73" t="s">
        <v>356</v>
      </c>
      <c r="C73" t="s">
        <v>357</v>
      </c>
      <c r="D73" t="s">
        <v>312</v>
      </c>
      <c r="E73" t="s">
        <v>63</v>
      </c>
      <c r="F73" t="s">
        <v>322</v>
      </c>
      <c r="H73" t="str">
        <f t="shared" si="8"/>
        <v/>
      </c>
      <c r="BE73" t="str">
        <f>"find("""&amp;BF73&amp;""") #" &amp;BF73</f>
        <v>find("camsettings_btn_h4silversettings.png") #camsettings_btn_h4silversettings.png</v>
      </c>
      <c r="BF73" t="str">
        <f>BG73&amp;"_"&amp;BH73&amp;"_"&amp;BI73&amp;".png"</f>
        <v>camsettings_btn_h4silversettings.png</v>
      </c>
      <c r="BG73" t="s">
        <v>316</v>
      </c>
      <c r="BH73" t="s">
        <v>31</v>
      </c>
      <c r="BI73" t="s">
        <v>329</v>
      </c>
    </row>
    <row r="74" spans="1:61">
      <c r="A74">
        <v>1</v>
      </c>
      <c r="B74" t="s">
        <v>332</v>
      </c>
      <c r="C74" t="s">
        <v>333</v>
      </c>
      <c r="D74" t="s">
        <v>312</v>
      </c>
      <c r="E74" t="s">
        <v>34</v>
      </c>
      <c r="F74" t="s">
        <v>313</v>
      </c>
      <c r="H74" t="str">
        <f t="shared" si="8"/>
        <v/>
      </c>
      <c r="BE74" t="str">
        <f t="shared" ref="BE74:BE75" si="54">"find("""&amp;BF74&amp;""") #" &amp;BF74</f>
        <v>find("camsettings_btn_h4blacksettings.png") #camsettings_btn_h4blacksettings.png</v>
      </c>
      <c r="BF74" t="str">
        <f t="shared" ref="BF74:BF75" si="55">BG74&amp;"_"&amp;BH74&amp;"_"&amp;BI74&amp;".png"</f>
        <v>camsettings_btn_h4blacksettings.png</v>
      </c>
      <c r="BG74" t="s">
        <v>316</v>
      </c>
      <c r="BH74" t="s">
        <v>31</v>
      </c>
      <c r="BI74" t="s">
        <v>327</v>
      </c>
    </row>
    <row r="75" spans="1:61">
      <c r="A75">
        <v>1</v>
      </c>
      <c r="B75" t="s">
        <v>336</v>
      </c>
      <c r="C75" t="s">
        <v>337</v>
      </c>
      <c r="D75" t="s">
        <v>312</v>
      </c>
      <c r="E75" t="s">
        <v>34</v>
      </c>
      <c r="F75" t="s">
        <v>314</v>
      </c>
      <c r="H75" t="str">
        <f t="shared" si="8"/>
        <v/>
      </c>
      <c r="AH75" t="str">
        <f>"find("""&amp;AI75&amp;""") #" &amp;AI75</f>
        <v>find("mediah4black_img_logo.png") #mediah4black_img_logo.png</v>
      </c>
      <c r="AI75" t="str">
        <f>AJ75&amp;"_"&amp;AK75&amp;"_"&amp;AL75&amp;".png"</f>
        <v>mediah4black_img_logo.png</v>
      </c>
      <c r="AJ75" t="s">
        <v>78</v>
      </c>
      <c r="AK75" t="s">
        <v>30</v>
      </c>
      <c r="AL75" t="s">
        <v>38</v>
      </c>
      <c r="BE75" t="str">
        <f t="shared" si="54"/>
        <v>find("camsettings_btn_h4sessionsettings.png") #camsettings_btn_h4sessionsettings.png</v>
      </c>
      <c r="BF75" t="str">
        <f t="shared" si="55"/>
        <v>camsettings_btn_h4sessionsettings.png</v>
      </c>
      <c r="BG75" t="s">
        <v>316</v>
      </c>
      <c r="BH75" t="s">
        <v>31</v>
      </c>
      <c r="BI75" t="s">
        <v>328</v>
      </c>
    </row>
    <row r="76" spans="1:61">
      <c r="A76">
        <v>1</v>
      </c>
      <c r="B76" t="s">
        <v>330</v>
      </c>
      <c r="C76" t="s">
        <v>331</v>
      </c>
      <c r="D76" t="s">
        <v>312</v>
      </c>
      <c r="E76" t="s">
        <v>34</v>
      </c>
      <c r="F76" t="s">
        <v>39</v>
      </c>
      <c r="H76" t="str">
        <f t="shared" si="8"/>
        <v/>
      </c>
      <c r="AH76" t="str">
        <f>"find("""&amp;AI76&amp;""") #" &amp;AI76</f>
        <v>find("mediah4black_txt_title.png") #mediah4black_txt_title.png</v>
      </c>
      <c r="AI76" t="str">
        <f>AJ76&amp;"_"&amp;AK76&amp;"_"&amp;AL76&amp;".png"</f>
        <v>mediah4black_txt_title.png</v>
      </c>
      <c r="AJ76" t="s">
        <v>78</v>
      </c>
      <c r="AK76" t="s">
        <v>34</v>
      </c>
      <c r="AL76" t="s">
        <v>39</v>
      </c>
    </row>
    <row r="77" spans="1:61">
      <c r="A77">
        <v>1</v>
      </c>
      <c r="B77" t="s">
        <v>346</v>
      </c>
      <c r="C77" t="s">
        <v>347</v>
      </c>
      <c r="D77" t="s">
        <v>312</v>
      </c>
      <c r="E77" t="s">
        <v>318</v>
      </c>
      <c r="F77" t="s">
        <v>320</v>
      </c>
      <c r="H77" t="str">
        <f t="shared" si="8"/>
        <v/>
      </c>
      <c r="AH77" t="str">
        <f>"find("""&amp;AI77&amp;""") #" &amp;AI77</f>
        <v>find("mediah4black_txt_subtitle.png") #mediah4black_txt_subtitle.png</v>
      </c>
      <c r="AI77" t="str">
        <f>AJ77&amp;"_"&amp;AK77&amp;"_"&amp;AL77&amp;".png"</f>
        <v>mediah4black_txt_subtitle.png</v>
      </c>
      <c r="AJ77" t="s">
        <v>78</v>
      </c>
      <c r="AK77" t="s">
        <v>34</v>
      </c>
      <c r="AL77" t="s">
        <v>46</v>
      </c>
    </row>
    <row r="78" spans="1:61">
      <c r="A78">
        <v>1</v>
      </c>
      <c r="B78" t="s">
        <v>342</v>
      </c>
      <c r="C78" t="s">
        <v>343</v>
      </c>
      <c r="D78" t="s">
        <v>312</v>
      </c>
      <c r="E78" t="s">
        <v>318</v>
      </c>
      <c r="F78" t="s">
        <v>319</v>
      </c>
      <c r="H78" t="str">
        <f t="shared" si="8"/>
        <v/>
      </c>
      <c r="AH78" t="str">
        <f t="shared" ref="AH78:AH82" si="56">"find("""&amp;AI78&amp;""") #" &amp;AI78</f>
        <v>find("mediah4black_txt_capacity.png") #mediah4black_txt_capacity.png</v>
      </c>
      <c r="AI78" t="str">
        <f t="shared" ref="AI78:AI82" si="57">AJ78&amp;"_"&amp;AK78&amp;"_"&amp;AL78&amp;".png"</f>
        <v>mediah4black_txt_capacity.png</v>
      </c>
      <c r="AJ78" t="s">
        <v>78</v>
      </c>
      <c r="AK78" t="s">
        <v>34</v>
      </c>
      <c r="AL78" t="s">
        <v>114</v>
      </c>
    </row>
    <row r="79" spans="1:61">
      <c r="A79">
        <v>1</v>
      </c>
      <c r="B79" t="s">
        <v>350</v>
      </c>
      <c r="C79" t="s">
        <v>351</v>
      </c>
      <c r="D79" t="s">
        <v>312</v>
      </c>
      <c r="E79" t="s">
        <v>318</v>
      </c>
      <c r="F79" t="s">
        <v>321</v>
      </c>
      <c r="H79" t="str">
        <f t="shared" si="8"/>
        <v/>
      </c>
      <c r="AH79" t="str">
        <f t="shared" si="56"/>
        <v>find("mediah4black_txt_available.png") #mediah4black_txt_available.png</v>
      </c>
      <c r="AI79" t="str">
        <f t="shared" si="57"/>
        <v>mediah4black_txt_available.png</v>
      </c>
      <c r="AJ79" t="s">
        <v>78</v>
      </c>
      <c r="AK79" t="s">
        <v>34</v>
      </c>
      <c r="AL79" t="s">
        <v>115</v>
      </c>
    </row>
    <row r="80" spans="1:61">
      <c r="A80">
        <v>1</v>
      </c>
      <c r="B80" t="s">
        <v>354</v>
      </c>
      <c r="C80" t="s">
        <v>355</v>
      </c>
      <c r="D80" t="s">
        <v>312</v>
      </c>
      <c r="E80" t="s">
        <v>318</v>
      </c>
      <c r="F80" t="s">
        <v>322</v>
      </c>
      <c r="H80" t="str">
        <f t="shared" si="8"/>
        <v/>
      </c>
      <c r="AH80" t="str">
        <f t="shared" si="56"/>
        <v>find("mediah4black_txt_used.png") #mediah4black_txt_used.png</v>
      </c>
      <c r="AI80" t="str">
        <f t="shared" si="57"/>
        <v>mediah4black_txt_used.png</v>
      </c>
      <c r="AJ80" t="s">
        <v>78</v>
      </c>
      <c r="AK80" t="s">
        <v>34</v>
      </c>
      <c r="AL80" t="s">
        <v>116</v>
      </c>
    </row>
    <row r="81" spans="1:42">
      <c r="A81">
        <v>1</v>
      </c>
      <c r="B81" t="s">
        <v>181</v>
      </c>
      <c r="C81" t="s">
        <v>182</v>
      </c>
      <c r="D81" t="s">
        <v>59</v>
      </c>
      <c r="E81" t="s">
        <v>31</v>
      </c>
      <c r="F81" t="s">
        <v>66</v>
      </c>
      <c r="H81" t="str">
        <f t="shared" si="8"/>
        <v/>
      </c>
      <c r="AH81" t="str">
        <f t="shared" si="56"/>
        <v>find("mediasettingsh4black_txtbox_camfolder.png") #mediasettingsh4black_txtbox_camfolder.png</v>
      </c>
      <c r="AI81" t="str">
        <f t="shared" si="57"/>
        <v>mediasettingsh4black_txtbox_camfolder.png</v>
      </c>
      <c r="AJ81" t="s">
        <v>282</v>
      </c>
      <c r="AK81" t="s">
        <v>47</v>
      </c>
      <c r="AL81" t="s">
        <v>280</v>
      </c>
    </row>
    <row r="82" spans="1:42">
      <c r="A82">
        <v>1</v>
      </c>
      <c r="B82" t="s">
        <v>179</v>
      </c>
      <c r="C82" t="s">
        <v>180</v>
      </c>
      <c r="D82" t="s">
        <v>59</v>
      </c>
      <c r="E82" t="s">
        <v>31</v>
      </c>
      <c r="F82" t="s">
        <v>65</v>
      </c>
      <c r="H82" t="str">
        <f t="shared" si="8"/>
        <v/>
      </c>
      <c r="AH82" t="str">
        <f t="shared" si="56"/>
        <v>find("mediasettingsh4black_txt_cammodel.png") #mediasettingsh4black_txt_cammodel.png</v>
      </c>
      <c r="AI82" t="str">
        <f t="shared" si="57"/>
        <v>mediasettingsh4black_txt_cammodel.png</v>
      </c>
      <c r="AJ82" t="s">
        <v>282</v>
      </c>
      <c r="AK82" t="s">
        <v>34</v>
      </c>
      <c r="AL82" t="s">
        <v>281</v>
      </c>
    </row>
    <row r="83" spans="1:42">
      <c r="A83">
        <v>1</v>
      </c>
      <c r="B83" t="s">
        <v>187</v>
      </c>
      <c r="C83" t="s">
        <v>188</v>
      </c>
      <c r="D83" t="s">
        <v>59</v>
      </c>
      <c r="E83" t="s">
        <v>31</v>
      </c>
      <c r="F83" t="s">
        <v>72</v>
      </c>
      <c r="H83" t="str">
        <f t="shared" si="8"/>
        <v/>
      </c>
    </row>
    <row r="84" spans="1:42">
      <c r="A84">
        <v>1</v>
      </c>
      <c r="B84" t="s">
        <v>163</v>
      </c>
      <c r="C84" t="s">
        <v>164</v>
      </c>
      <c r="D84" t="s">
        <v>59</v>
      </c>
      <c r="E84" t="s">
        <v>30</v>
      </c>
      <c r="F84" t="s">
        <v>62</v>
      </c>
      <c r="H84" t="str">
        <f t="shared" si="8"/>
        <v/>
      </c>
      <c r="AH84" t="str">
        <f>"find("""&amp;AI84&amp;""") #" &amp;AI84</f>
        <v>find("mediah4silver_img_logo.png") #mediah4silver_img_logo.png</v>
      </c>
      <c r="AI84" t="str">
        <f>AJ84&amp;"_"&amp;AK84&amp;"_"&amp;AL84&amp;".png"</f>
        <v>mediah4silver_img_logo.png</v>
      </c>
      <c r="AJ84" t="s">
        <v>79</v>
      </c>
      <c r="AK84" t="s">
        <v>30</v>
      </c>
      <c r="AL84" t="s">
        <v>38</v>
      </c>
    </row>
    <row r="85" spans="1:42">
      <c r="A85">
        <v>1</v>
      </c>
      <c r="B85" t="s">
        <v>185</v>
      </c>
      <c r="C85" t="s">
        <v>186</v>
      </c>
      <c r="D85" t="s">
        <v>59</v>
      </c>
      <c r="E85" t="s">
        <v>30</v>
      </c>
      <c r="F85" t="s">
        <v>71</v>
      </c>
      <c r="H85" t="str">
        <f t="shared" si="8"/>
        <v/>
      </c>
      <c r="AH85" t="str">
        <f>"find("""&amp;AI85&amp;""") #" &amp;AI85</f>
        <v>find("mediah4silver_txt_title.png") #mediah4silver_txt_title.png</v>
      </c>
      <c r="AI85" t="str">
        <f>AJ85&amp;"_"&amp;AK85&amp;"_"&amp;AL85&amp;".png"</f>
        <v>mediah4silver_txt_title.png</v>
      </c>
      <c r="AJ85" t="s">
        <v>79</v>
      </c>
      <c r="AK85" t="s">
        <v>34</v>
      </c>
      <c r="AL85" t="s">
        <v>39</v>
      </c>
    </row>
    <row r="86" spans="1:42" ht="16" thickBot="1">
      <c r="A86">
        <v>1</v>
      </c>
      <c r="B86" t="s">
        <v>173</v>
      </c>
      <c r="C86" t="s">
        <v>174</v>
      </c>
      <c r="D86" s="2" t="s">
        <v>59</v>
      </c>
      <c r="E86" s="2" t="s">
        <v>63</v>
      </c>
      <c r="F86" s="2" t="s">
        <v>61</v>
      </c>
      <c r="H86" t="str">
        <f t="shared" si="8"/>
        <v/>
      </c>
      <c r="AH86" t="str">
        <f>"find("""&amp;AI86&amp;""") #" &amp;AI86</f>
        <v>find("mediah4silver_txt_subtitle.png") #mediah4silver_txt_subtitle.png</v>
      </c>
      <c r="AI86" t="str">
        <f>AJ86&amp;"_"&amp;AK86&amp;"_"&amp;AL86&amp;".png"</f>
        <v>mediah4silver_txt_subtitle.png</v>
      </c>
      <c r="AJ86" t="s">
        <v>79</v>
      </c>
      <c r="AK86" t="s">
        <v>34</v>
      </c>
      <c r="AL86" t="s">
        <v>46</v>
      </c>
    </row>
    <row r="87" spans="1:42" ht="16" thickBot="1">
      <c r="A87">
        <v>1</v>
      </c>
      <c r="B87" t="s">
        <v>193</v>
      </c>
      <c r="C87" t="s">
        <v>194</v>
      </c>
      <c r="D87" t="s">
        <v>59</v>
      </c>
      <c r="E87" t="s">
        <v>63</v>
      </c>
      <c r="F87" t="s">
        <v>75</v>
      </c>
      <c r="H87" t="str">
        <f t="shared" si="8"/>
        <v/>
      </c>
      <c r="AH87" t="str">
        <f t="shared" ref="AH87:AH91" si="58">"find("""&amp;AI87&amp;""") #" &amp;AI87</f>
        <v>find("mediah4silver_txt_capacity.png") #mediah4silver_txt_capacity.png</v>
      </c>
      <c r="AI87" t="str">
        <f t="shared" ref="AI87:AI91" si="59">AJ87&amp;"_"&amp;AK87&amp;"_"&amp;AL87&amp;".png"</f>
        <v>mediah4silver_txt_capacity.png</v>
      </c>
      <c r="AJ87" t="s">
        <v>79</v>
      </c>
      <c r="AK87" t="s">
        <v>34</v>
      </c>
      <c r="AL87" t="s">
        <v>114</v>
      </c>
      <c r="AP87" s="4" t="s">
        <v>73</v>
      </c>
    </row>
    <row r="88" spans="1:42">
      <c r="A88">
        <v>1</v>
      </c>
      <c r="B88" t="s">
        <v>197</v>
      </c>
      <c r="C88" t="s">
        <v>198</v>
      </c>
      <c r="D88" t="s">
        <v>59</v>
      </c>
      <c r="E88" t="s">
        <v>63</v>
      </c>
      <c r="F88" t="s">
        <v>76</v>
      </c>
      <c r="H88" t="str">
        <f t="shared" si="8"/>
        <v/>
      </c>
      <c r="AH88" t="str">
        <f t="shared" si="58"/>
        <v>find("mediah4silver_txt_available.png") #mediah4silver_txt_available.png</v>
      </c>
      <c r="AI88" t="str">
        <f t="shared" si="59"/>
        <v>mediah4silver_txt_available.png</v>
      </c>
      <c r="AJ88" t="s">
        <v>79</v>
      </c>
      <c r="AK88" t="s">
        <v>34</v>
      </c>
      <c r="AL88" t="s">
        <v>115</v>
      </c>
    </row>
    <row r="89" spans="1:42">
      <c r="A89">
        <v>1</v>
      </c>
      <c r="B89" t="s">
        <v>189</v>
      </c>
      <c r="C89" t="s">
        <v>190</v>
      </c>
      <c r="D89" t="s">
        <v>59</v>
      </c>
      <c r="E89" t="s">
        <v>63</v>
      </c>
      <c r="F89" t="s">
        <v>74</v>
      </c>
      <c r="H89" t="str">
        <f t="shared" si="8"/>
        <v/>
      </c>
      <c r="AH89" t="str">
        <f t="shared" si="58"/>
        <v>find("mediah4silver_txt_used.png") #mediah4silver_txt_used.png</v>
      </c>
      <c r="AI89" t="str">
        <f t="shared" si="59"/>
        <v>mediah4silver_txt_used.png</v>
      </c>
      <c r="AJ89" t="s">
        <v>79</v>
      </c>
      <c r="AK89" t="s">
        <v>34</v>
      </c>
      <c r="AL89" t="s">
        <v>116</v>
      </c>
    </row>
    <row r="90" spans="1:42">
      <c r="A90">
        <v>1</v>
      </c>
      <c r="B90" t="s">
        <v>165</v>
      </c>
      <c r="C90" t="s">
        <v>166</v>
      </c>
      <c r="D90" t="s">
        <v>59</v>
      </c>
      <c r="E90" t="s">
        <v>63</v>
      </c>
      <c r="F90" t="s">
        <v>59</v>
      </c>
      <c r="H90" t="str">
        <f t="shared" si="8"/>
        <v/>
      </c>
      <c r="AH90" t="str">
        <f t="shared" si="58"/>
        <v>find("mediasettingsh4silver_txtbox_camfolder.png") #mediasettingsh4silver_txtbox_camfolder.png</v>
      </c>
      <c r="AI90" t="str">
        <f t="shared" si="59"/>
        <v>mediasettingsh4silver_txtbox_camfolder.png</v>
      </c>
      <c r="AJ90" t="s">
        <v>283</v>
      </c>
      <c r="AK90" t="s">
        <v>47</v>
      </c>
      <c r="AL90" t="s">
        <v>280</v>
      </c>
    </row>
    <row r="91" spans="1:42">
      <c r="A91">
        <v>1</v>
      </c>
      <c r="B91" t="s">
        <v>169</v>
      </c>
      <c r="C91" t="s">
        <v>170</v>
      </c>
      <c r="D91" t="s">
        <v>59</v>
      </c>
      <c r="E91" t="s">
        <v>63</v>
      </c>
      <c r="F91" t="s">
        <v>60</v>
      </c>
      <c r="H91" t="str">
        <f t="shared" si="8"/>
        <v/>
      </c>
      <c r="AH91" t="str">
        <f t="shared" si="58"/>
        <v>find("mediasettingsh4silver_txt_cammodel.png") #mediasettingsh4silver_txt_cammodel.png</v>
      </c>
      <c r="AI91" t="str">
        <f t="shared" si="59"/>
        <v>mediasettingsh4silver_txt_cammodel.png</v>
      </c>
      <c r="AJ91" t="s">
        <v>283</v>
      </c>
      <c r="AK91" t="s">
        <v>34</v>
      </c>
      <c r="AL91" t="s">
        <v>281</v>
      </c>
    </row>
    <row r="92" spans="1:42">
      <c r="A92">
        <v>1</v>
      </c>
      <c r="B92" t="s">
        <v>177</v>
      </c>
      <c r="C92" t="s">
        <v>178</v>
      </c>
      <c r="D92" t="s">
        <v>59</v>
      </c>
      <c r="E92" t="s">
        <v>34</v>
      </c>
      <c r="F92" t="s">
        <v>39</v>
      </c>
      <c r="H92" t="str">
        <f t="shared" si="8"/>
        <v/>
      </c>
    </row>
    <row r="93" spans="1:42">
      <c r="A93">
        <v>1</v>
      </c>
      <c r="B93" t="s">
        <v>175</v>
      </c>
      <c r="C93" t="s">
        <v>176</v>
      </c>
      <c r="D93" s="2" t="s">
        <v>59</v>
      </c>
      <c r="E93" s="2" t="s">
        <v>64</v>
      </c>
      <c r="F93" s="2" t="s">
        <v>61</v>
      </c>
      <c r="H93" t="str">
        <f t="shared" si="8"/>
        <v/>
      </c>
      <c r="AH93" t="str">
        <f>"find("""&amp;AI93&amp;""") #" &amp;AI93</f>
        <v>find("mediacam_btn_importfiles.png") #mediacam_btn_importfiles.png</v>
      </c>
      <c r="AI93" t="str">
        <f>AJ93&amp;"_"&amp;AK93&amp;"_"&amp;AL93&amp;".png"</f>
        <v>mediacam_btn_importfiles.png</v>
      </c>
      <c r="AJ93" t="s">
        <v>80</v>
      </c>
      <c r="AK93" t="s">
        <v>31</v>
      </c>
      <c r="AL93" t="s">
        <v>81</v>
      </c>
    </row>
    <row r="94" spans="1:42">
      <c r="A94">
        <v>1</v>
      </c>
      <c r="B94" t="s">
        <v>195</v>
      </c>
      <c r="C94" t="s">
        <v>196</v>
      </c>
      <c r="D94" t="s">
        <v>59</v>
      </c>
      <c r="E94" t="s">
        <v>64</v>
      </c>
      <c r="F94" t="s">
        <v>75</v>
      </c>
      <c r="H94" t="str">
        <f t="shared" si="8"/>
        <v/>
      </c>
      <c r="AH94" t="str">
        <f>"find("""&amp;AI94&amp;""") #" &amp;AI94</f>
        <v>find("mediacam_txt_spaceused.png") #mediacam_txt_spaceused.png</v>
      </c>
      <c r="AI94" t="str">
        <f>AJ94&amp;"_"&amp;AK94&amp;"_"&amp;AL94&amp;".png"</f>
        <v>mediacam_txt_spaceused.png</v>
      </c>
      <c r="AJ94" t="s">
        <v>80</v>
      </c>
      <c r="AK94" t="s">
        <v>34</v>
      </c>
      <c r="AL94" t="s">
        <v>113</v>
      </c>
    </row>
    <row r="95" spans="1:42">
      <c r="A95">
        <v>1</v>
      </c>
      <c r="B95" t="s">
        <v>199</v>
      </c>
      <c r="C95" t="s">
        <v>200</v>
      </c>
      <c r="D95" t="s">
        <v>59</v>
      </c>
      <c r="E95" t="s">
        <v>64</v>
      </c>
      <c r="F95" t="s">
        <v>76</v>
      </c>
      <c r="H95" t="str">
        <f t="shared" si="8"/>
        <v/>
      </c>
      <c r="AH95" t="str">
        <f>"find("""&amp;AI95&amp;""") #" &amp;AI95</f>
        <v>find("mediacam_txt_importcomplete.png") #mediacam_txt_importcomplete.png</v>
      </c>
      <c r="AI95" t="str">
        <f>AJ95&amp;"_"&amp;AK95&amp;"_"&amp;AL95&amp;".png"</f>
        <v>mediacam_txt_importcomplete.png</v>
      </c>
      <c r="AJ95" t="s">
        <v>80</v>
      </c>
      <c r="AK95" t="s">
        <v>34</v>
      </c>
      <c r="AL95" t="s">
        <v>394</v>
      </c>
    </row>
    <row r="96" spans="1:42">
      <c r="A96">
        <v>1</v>
      </c>
      <c r="B96" t="s">
        <v>191</v>
      </c>
      <c r="C96" t="s">
        <v>192</v>
      </c>
      <c r="D96" t="s">
        <v>59</v>
      </c>
      <c r="E96" t="s">
        <v>64</v>
      </c>
      <c r="F96" t="s">
        <v>74</v>
      </c>
      <c r="H96" t="str">
        <f t="shared" si="8"/>
        <v/>
      </c>
    </row>
    <row r="97" spans="1:8">
      <c r="A97">
        <v>1</v>
      </c>
      <c r="B97" t="s">
        <v>167</v>
      </c>
      <c r="C97" t="s">
        <v>168</v>
      </c>
      <c r="D97" t="s">
        <v>59</v>
      </c>
      <c r="E97" t="s">
        <v>64</v>
      </c>
      <c r="F97" t="s">
        <v>59</v>
      </c>
      <c r="H97" t="str">
        <f t="shared" si="8"/>
        <v/>
      </c>
    </row>
    <row r="98" spans="1:8">
      <c r="A98">
        <v>1</v>
      </c>
      <c r="B98" t="s">
        <v>171</v>
      </c>
      <c r="C98" t="s">
        <v>172</v>
      </c>
      <c r="D98" t="s">
        <v>59</v>
      </c>
      <c r="E98" t="s">
        <v>64</v>
      </c>
      <c r="F98" t="s">
        <v>60</v>
      </c>
      <c r="H98" t="str">
        <f t="shared" si="8"/>
        <v/>
      </c>
    </row>
    <row r="99" spans="1:8">
      <c r="A99">
        <v>1</v>
      </c>
      <c r="B99" t="s">
        <v>237</v>
      </c>
      <c r="C99" t="s">
        <v>238</v>
      </c>
      <c r="D99" t="s">
        <v>80</v>
      </c>
      <c r="E99" t="s">
        <v>31</v>
      </c>
      <c r="F99" t="s">
        <v>81</v>
      </c>
      <c r="H99" t="str">
        <f t="shared" ref="H99:H132" si="60">IF(C98=C99,"!","")</f>
        <v/>
      </c>
    </row>
    <row r="100" spans="1:8">
      <c r="A100">
        <v>1</v>
      </c>
      <c r="B100" t="s">
        <v>239</v>
      </c>
      <c r="C100" t="s">
        <v>240</v>
      </c>
      <c r="D100" t="s">
        <v>80</v>
      </c>
      <c r="E100" t="s">
        <v>34</v>
      </c>
      <c r="F100" t="s">
        <v>113</v>
      </c>
      <c r="H100" t="str">
        <f t="shared" si="60"/>
        <v/>
      </c>
    </row>
    <row r="101" spans="1:8">
      <c r="A101">
        <v>1</v>
      </c>
      <c r="B101" t="s">
        <v>292</v>
      </c>
      <c r="C101" t="s">
        <v>293</v>
      </c>
      <c r="D101" t="s">
        <v>276</v>
      </c>
      <c r="E101" t="s">
        <v>31</v>
      </c>
      <c r="F101" t="s">
        <v>122</v>
      </c>
      <c r="H101" t="str">
        <f t="shared" si="60"/>
        <v/>
      </c>
    </row>
    <row r="102" spans="1:8">
      <c r="A102">
        <v>1</v>
      </c>
      <c r="B102" t="s">
        <v>296</v>
      </c>
      <c r="C102" t="s">
        <v>297</v>
      </c>
      <c r="D102" t="s">
        <v>276</v>
      </c>
      <c r="E102" t="s">
        <v>31</v>
      </c>
      <c r="F102" t="s">
        <v>118</v>
      </c>
      <c r="H102" t="str">
        <f t="shared" si="60"/>
        <v/>
      </c>
    </row>
    <row r="103" spans="1:8">
      <c r="A103">
        <v>1</v>
      </c>
      <c r="B103" t="s">
        <v>294</v>
      </c>
      <c r="C103" t="s">
        <v>295</v>
      </c>
      <c r="D103" t="s">
        <v>276</v>
      </c>
      <c r="E103" t="s">
        <v>31</v>
      </c>
      <c r="F103" t="s">
        <v>121</v>
      </c>
      <c r="H103" t="str">
        <f t="shared" si="60"/>
        <v/>
      </c>
    </row>
    <row r="104" spans="1:8">
      <c r="A104">
        <v>1</v>
      </c>
      <c r="B104" t="s">
        <v>290</v>
      </c>
      <c r="C104" t="s">
        <v>291</v>
      </c>
      <c r="D104" t="s">
        <v>276</v>
      </c>
      <c r="E104" t="s">
        <v>32</v>
      </c>
      <c r="F104" t="s">
        <v>278</v>
      </c>
      <c r="H104" t="str">
        <f t="shared" si="60"/>
        <v/>
      </c>
    </row>
    <row r="105" spans="1:8">
      <c r="A105">
        <v>1</v>
      </c>
      <c r="B105" t="s">
        <v>286</v>
      </c>
      <c r="C105" t="s">
        <v>287</v>
      </c>
      <c r="D105" t="s">
        <v>276</v>
      </c>
      <c r="E105" t="s">
        <v>32</v>
      </c>
      <c r="F105" t="s">
        <v>277</v>
      </c>
      <c r="H105" t="str">
        <f t="shared" si="60"/>
        <v/>
      </c>
    </row>
    <row r="106" spans="1:8">
      <c r="A106">
        <v>1</v>
      </c>
      <c r="B106" t="s">
        <v>288</v>
      </c>
      <c r="C106" t="s">
        <v>289</v>
      </c>
      <c r="D106" t="s">
        <v>276</v>
      </c>
      <c r="E106" t="s">
        <v>33</v>
      </c>
      <c r="F106" t="s">
        <v>278</v>
      </c>
      <c r="H106" t="str">
        <f t="shared" si="60"/>
        <v/>
      </c>
    </row>
    <row r="107" spans="1:8">
      <c r="A107">
        <v>1</v>
      </c>
      <c r="B107" t="s">
        <v>284</v>
      </c>
      <c r="C107" t="s">
        <v>285</v>
      </c>
      <c r="D107" t="s">
        <v>276</v>
      </c>
      <c r="E107" t="s">
        <v>33</v>
      </c>
      <c r="F107" t="s">
        <v>277</v>
      </c>
      <c r="H107" t="str">
        <f t="shared" si="60"/>
        <v/>
      </c>
    </row>
    <row r="108" spans="1:8">
      <c r="A108">
        <v>1</v>
      </c>
      <c r="B108" t="s">
        <v>213</v>
      </c>
      <c r="C108" t="s">
        <v>214</v>
      </c>
      <c r="D108" t="s">
        <v>78</v>
      </c>
      <c r="E108" t="s">
        <v>30</v>
      </c>
      <c r="F108" t="s">
        <v>38</v>
      </c>
      <c r="H108" t="str">
        <f t="shared" si="60"/>
        <v/>
      </c>
    </row>
    <row r="109" spans="1:8">
      <c r="A109">
        <v>1</v>
      </c>
      <c r="B109" t="s">
        <v>221</v>
      </c>
      <c r="C109" t="s">
        <v>222</v>
      </c>
      <c r="D109" t="s">
        <v>78</v>
      </c>
      <c r="E109" t="s">
        <v>34</v>
      </c>
      <c r="F109" t="s">
        <v>115</v>
      </c>
      <c r="H109" t="str">
        <f t="shared" si="60"/>
        <v/>
      </c>
    </row>
    <row r="110" spans="1:8">
      <c r="A110">
        <v>1</v>
      </c>
      <c r="B110" t="s">
        <v>219</v>
      </c>
      <c r="C110" t="s">
        <v>220</v>
      </c>
      <c r="D110" t="s">
        <v>78</v>
      </c>
      <c r="E110" t="s">
        <v>34</v>
      </c>
      <c r="F110" t="s">
        <v>114</v>
      </c>
      <c r="H110" t="str">
        <f t="shared" si="60"/>
        <v/>
      </c>
    </row>
    <row r="111" spans="1:8">
      <c r="A111">
        <v>1</v>
      </c>
      <c r="B111" t="s">
        <v>217</v>
      </c>
      <c r="C111" t="s">
        <v>218</v>
      </c>
      <c r="D111" t="s">
        <v>78</v>
      </c>
      <c r="E111" t="s">
        <v>34</v>
      </c>
      <c r="F111" t="s">
        <v>46</v>
      </c>
      <c r="H111" t="str">
        <f t="shared" si="60"/>
        <v/>
      </c>
    </row>
    <row r="112" spans="1:8">
      <c r="A112">
        <v>1</v>
      </c>
      <c r="B112" t="s">
        <v>215</v>
      </c>
      <c r="C112" t="s">
        <v>216</v>
      </c>
      <c r="D112" t="s">
        <v>78</v>
      </c>
      <c r="E112" t="s">
        <v>34</v>
      </c>
      <c r="F112" t="s">
        <v>39</v>
      </c>
      <c r="H112" t="str">
        <f t="shared" si="60"/>
        <v/>
      </c>
    </row>
    <row r="113" spans="1:8">
      <c r="A113">
        <v>1</v>
      </c>
      <c r="B113" t="s">
        <v>223</v>
      </c>
      <c r="C113" t="s">
        <v>224</v>
      </c>
      <c r="D113" t="s">
        <v>78</v>
      </c>
      <c r="E113" t="s">
        <v>34</v>
      </c>
      <c r="F113" t="s">
        <v>116</v>
      </c>
      <c r="H113" t="str">
        <f t="shared" si="60"/>
        <v/>
      </c>
    </row>
    <row r="114" spans="1:8">
      <c r="A114">
        <v>1</v>
      </c>
      <c r="B114" t="s">
        <v>201</v>
      </c>
      <c r="C114" t="s">
        <v>202</v>
      </c>
      <c r="D114" t="s">
        <v>77</v>
      </c>
      <c r="E114" t="s">
        <v>30</v>
      </c>
      <c r="F114" t="s">
        <v>38</v>
      </c>
      <c r="H114" t="str">
        <f t="shared" si="60"/>
        <v/>
      </c>
    </row>
    <row r="115" spans="1:8">
      <c r="A115">
        <v>1</v>
      </c>
      <c r="B115" t="s">
        <v>209</v>
      </c>
      <c r="C115" t="s">
        <v>210</v>
      </c>
      <c r="D115" t="s">
        <v>77</v>
      </c>
      <c r="E115" t="s">
        <v>34</v>
      </c>
      <c r="F115" t="s">
        <v>115</v>
      </c>
      <c r="H115" t="str">
        <f t="shared" si="60"/>
        <v/>
      </c>
    </row>
    <row r="116" spans="1:8">
      <c r="A116">
        <v>1</v>
      </c>
      <c r="B116" t="s">
        <v>207</v>
      </c>
      <c r="C116" t="s">
        <v>208</v>
      </c>
      <c r="D116" t="s">
        <v>77</v>
      </c>
      <c r="E116" t="s">
        <v>34</v>
      </c>
      <c r="F116" t="s">
        <v>114</v>
      </c>
      <c r="H116" t="str">
        <f t="shared" si="60"/>
        <v/>
      </c>
    </row>
    <row r="117" spans="1:8">
      <c r="A117">
        <v>1</v>
      </c>
      <c r="B117" t="s">
        <v>205</v>
      </c>
      <c r="C117" t="s">
        <v>206</v>
      </c>
      <c r="D117" t="s">
        <v>77</v>
      </c>
      <c r="E117" t="s">
        <v>34</v>
      </c>
      <c r="F117" t="s">
        <v>46</v>
      </c>
      <c r="H117" t="str">
        <f t="shared" si="60"/>
        <v/>
      </c>
    </row>
    <row r="118" spans="1:8">
      <c r="A118">
        <v>1</v>
      </c>
      <c r="B118" t="s">
        <v>203</v>
      </c>
      <c r="C118" t="s">
        <v>204</v>
      </c>
      <c r="D118" t="s">
        <v>77</v>
      </c>
      <c r="E118" t="s">
        <v>34</v>
      </c>
      <c r="F118" t="s">
        <v>39</v>
      </c>
      <c r="H118" t="str">
        <f t="shared" si="60"/>
        <v/>
      </c>
    </row>
    <row r="119" spans="1:8">
      <c r="A119">
        <v>1</v>
      </c>
      <c r="B119" t="s">
        <v>211</v>
      </c>
      <c r="C119" t="s">
        <v>212</v>
      </c>
      <c r="D119" t="s">
        <v>77</v>
      </c>
      <c r="E119" t="s">
        <v>34</v>
      </c>
      <c r="F119" t="s">
        <v>116</v>
      </c>
      <c r="H119" t="str">
        <f t="shared" si="60"/>
        <v/>
      </c>
    </row>
    <row r="120" spans="1:8">
      <c r="A120">
        <v>1</v>
      </c>
      <c r="B120" t="s">
        <v>225</v>
      </c>
      <c r="C120" t="s">
        <v>226</v>
      </c>
      <c r="D120" t="s">
        <v>79</v>
      </c>
      <c r="E120" t="s">
        <v>30</v>
      </c>
      <c r="F120" t="s">
        <v>38</v>
      </c>
      <c r="H120" t="str">
        <f t="shared" si="60"/>
        <v/>
      </c>
    </row>
    <row r="121" spans="1:8">
      <c r="A121">
        <v>1</v>
      </c>
      <c r="B121" t="s">
        <v>233</v>
      </c>
      <c r="C121" t="s">
        <v>234</v>
      </c>
      <c r="D121" t="s">
        <v>79</v>
      </c>
      <c r="E121" t="s">
        <v>34</v>
      </c>
      <c r="F121" t="s">
        <v>115</v>
      </c>
      <c r="H121" t="str">
        <f t="shared" si="60"/>
        <v/>
      </c>
    </row>
    <row r="122" spans="1:8">
      <c r="A122">
        <v>1</v>
      </c>
      <c r="B122" t="s">
        <v>231</v>
      </c>
      <c r="C122" t="s">
        <v>232</v>
      </c>
      <c r="D122" t="s">
        <v>79</v>
      </c>
      <c r="E122" t="s">
        <v>34</v>
      </c>
      <c r="F122" t="s">
        <v>114</v>
      </c>
      <c r="H122" t="str">
        <f t="shared" si="60"/>
        <v/>
      </c>
    </row>
    <row r="123" spans="1:8">
      <c r="A123">
        <v>1</v>
      </c>
      <c r="B123" t="s">
        <v>229</v>
      </c>
      <c r="C123" t="s">
        <v>230</v>
      </c>
      <c r="D123" t="s">
        <v>79</v>
      </c>
      <c r="E123" t="s">
        <v>34</v>
      </c>
      <c r="F123" t="s">
        <v>46</v>
      </c>
      <c r="H123" t="str">
        <f t="shared" si="60"/>
        <v/>
      </c>
    </row>
    <row r="124" spans="1:8">
      <c r="A124">
        <v>1</v>
      </c>
      <c r="B124" t="s">
        <v>227</v>
      </c>
      <c r="C124" t="s">
        <v>228</v>
      </c>
      <c r="D124" t="s">
        <v>79</v>
      </c>
      <c r="E124" t="s">
        <v>34</v>
      </c>
      <c r="F124" t="s">
        <v>39</v>
      </c>
      <c r="H124" t="str">
        <f t="shared" si="60"/>
        <v/>
      </c>
    </row>
    <row r="125" spans="1:8">
      <c r="A125">
        <v>1</v>
      </c>
      <c r="B125" t="s">
        <v>235</v>
      </c>
      <c r="C125" t="s">
        <v>236</v>
      </c>
      <c r="D125" t="s">
        <v>79</v>
      </c>
      <c r="E125" t="s">
        <v>34</v>
      </c>
      <c r="F125" t="s">
        <v>116</v>
      </c>
      <c r="H125" t="str">
        <f t="shared" si="60"/>
        <v/>
      </c>
    </row>
    <row r="126" spans="1:8">
      <c r="A126">
        <v>1</v>
      </c>
      <c r="B126" t="s">
        <v>304</v>
      </c>
      <c r="C126" t="s">
        <v>305</v>
      </c>
      <c r="D126" t="s">
        <v>282</v>
      </c>
      <c r="E126" t="s">
        <v>34</v>
      </c>
      <c r="F126" t="s">
        <v>281</v>
      </c>
      <c r="H126" t="str">
        <f t="shared" si="60"/>
        <v/>
      </c>
    </row>
    <row r="127" spans="1:8">
      <c r="A127">
        <v>1</v>
      </c>
      <c r="B127" t="s">
        <v>302</v>
      </c>
      <c r="C127" t="s">
        <v>303</v>
      </c>
      <c r="D127" t="s">
        <v>282</v>
      </c>
      <c r="E127" t="s">
        <v>47</v>
      </c>
      <c r="F127" t="s">
        <v>280</v>
      </c>
      <c r="H127" t="str">
        <f t="shared" si="60"/>
        <v/>
      </c>
    </row>
    <row r="128" spans="1:8">
      <c r="A128">
        <v>1</v>
      </c>
      <c r="B128" t="s">
        <v>300</v>
      </c>
      <c r="C128" t="s">
        <v>301</v>
      </c>
      <c r="D128" t="s">
        <v>279</v>
      </c>
      <c r="E128" t="s">
        <v>34</v>
      </c>
      <c r="F128" t="s">
        <v>281</v>
      </c>
      <c r="H128" t="str">
        <f t="shared" si="60"/>
        <v/>
      </c>
    </row>
    <row r="129" spans="1:8">
      <c r="A129">
        <v>1</v>
      </c>
      <c r="B129" t="s">
        <v>298</v>
      </c>
      <c r="C129" t="s">
        <v>299</v>
      </c>
      <c r="D129" t="s">
        <v>279</v>
      </c>
      <c r="E129" t="s">
        <v>47</v>
      </c>
      <c r="F129" t="s">
        <v>280</v>
      </c>
      <c r="H129" t="str">
        <f t="shared" si="60"/>
        <v/>
      </c>
    </row>
    <row r="130" spans="1:8">
      <c r="A130">
        <v>1</v>
      </c>
      <c r="B130" t="s">
        <v>308</v>
      </c>
      <c r="C130" t="s">
        <v>309</v>
      </c>
      <c r="D130" t="s">
        <v>283</v>
      </c>
      <c r="E130" t="s">
        <v>34</v>
      </c>
      <c r="F130" t="s">
        <v>281</v>
      </c>
      <c r="H130" t="str">
        <f t="shared" si="60"/>
        <v/>
      </c>
    </row>
    <row r="131" spans="1:8">
      <c r="A131">
        <v>1</v>
      </c>
      <c r="B131" t="s">
        <v>306</v>
      </c>
      <c r="C131" t="s">
        <v>307</v>
      </c>
      <c r="D131" t="s">
        <v>283</v>
      </c>
      <c r="E131" t="s">
        <v>47</v>
      </c>
      <c r="F131" t="s">
        <v>280</v>
      </c>
      <c r="H131" t="str">
        <f t="shared" si="60"/>
        <v/>
      </c>
    </row>
    <row r="132" spans="1:8">
      <c r="A132">
        <v>1</v>
      </c>
      <c r="B132" t="s">
        <v>183</v>
      </c>
      <c r="C132" t="s">
        <v>184</v>
      </c>
      <c r="D132" t="s">
        <v>67</v>
      </c>
      <c r="E132" t="s">
        <v>31</v>
      </c>
      <c r="F132" t="s">
        <v>68</v>
      </c>
      <c r="H132" t="str">
        <f t="shared" si="60"/>
        <v/>
      </c>
    </row>
    <row r="133" spans="1:8">
      <c r="A133">
        <v>1</v>
      </c>
      <c r="B133" t="s">
        <v>259</v>
      </c>
      <c r="C133" t="s">
        <v>260</v>
      </c>
      <c r="D133" t="s">
        <v>60</v>
      </c>
      <c r="E133" t="s">
        <v>31</v>
      </c>
      <c r="F133" t="s">
        <v>62</v>
      </c>
    </row>
    <row r="134" spans="1:8">
      <c r="A134">
        <v>1</v>
      </c>
      <c r="B134" t="s">
        <v>257</v>
      </c>
      <c r="C134" t="s">
        <v>258</v>
      </c>
      <c r="D134" t="s">
        <v>60</v>
      </c>
      <c r="E134" t="s">
        <v>31</v>
      </c>
      <c r="F134" t="s">
        <v>65</v>
      </c>
    </row>
    <row r="135" spans="1:8">
      <c r="A135">
        <v>1</v>
      </c>
      <c r="B135" t="s">
        <v>255</v>
      </c>
      <c r="C135" t="s">
        <v>256</v>
      </c>
      <c r="D135" t="s">
        <v>60</v>
      </c>
      <c r="E135" t="s">
        <v>34</v>
      </c>
      <c r="F135" t="s">
        <v>39</v>
      </c>
    </row>
    <row r="136" spans="1:8">
      <c r="A136">
        <v>1</v>
      </c>
      <c r="B136" t="s">
        <v>366</v>
      </c>
      <c r="C136" t="s">
        <v>367</v>
      </c>
      <c r="D136" t="s">
        <v>72</v>
      </c>
      <c r="E136" t="s">
        <v>31</v>
      </c>
      <c r="F136" t="s">
        <v>317</v>
      </c>
    </row>
    <row r="137" spans="1:8">
      <c r="A137">
        <v>1</v>
      </c>
      <c r="B137" t="s">
        <v>362</v>
      </c>
      <c r="C137" t="s">
        <v>363</v>
      </c>
      <c r="D137" t="s">
        <v>72</v>
      </c>
      <c r="E137" t="s">
        <v>63</v>
      </c>
      <c r="F137" t="s">
        <v>316</v>
      </c>
    </row>
    <row r="138" spans="1:8">
      <c r="A138">
        <v>1</v>
      </c>
      <c r="B138" t="s">
        <v>358</v>
      </c>
      <c r="C138" t="s">
        <v>359</v>
      </c>
      <c r="D138" t="s">
        <v>72</v>
      </c>
      <c r="E138" t="s">
        <v>63</v>
      </c>
      <c r="F138" t="s">
        <v>312</v>
      </c>
    </row>
    <row r="139" spans="1:8">
      <c r="A139">
        <v>1</v>
      </c>
      <c r="B139" t="s">
        <v>364</v>
      </c>
      <c r="C139" t="s">
        <v>365</v>
      </c>
      <c r="D139" t="s">
        <v>72</v>
      </c>
      <c r="E139" t="s">
        <v>64</v>
      </c>
      <c r="F139" t="s">
        <v>316</v>
      </c>
    </row>
    <row r="140" spans="1:8">
      <c r="A140">
        <v>1</v>
      </c>
      <c r="B140" t="s">
        <v>360</v>
      </c>
      <c r="C140" t="s">
        <v>361</v>
      </c>
      <c r="D140" t="s">
        <v>72</v>
      </c>
      <c r="E140" t="s">
        <v>64</v>
      </c>
      <c r="F140" t="s">
        <v>312</v>
      </c>
    </row>
    <row r="141" spans="1:8">
      <c r="A141">
        <v>1</v>
      </c>
      <c r="B141" t="s">
        <v>110</v>
      </c>
      <c r="C141" t="s">
        <v>148</v>
      </c>
      <c r="D141" t="s">
        <v>53</v>
      </c>
      <c r="E141" t="s">
        <v>31</v>
      </c>
      <c r="F141" t="s">
        <v>54</v>
      </c>
    </row>
    <row r="142" spans="1:8">
      <c r="A142">
        <v>1</v>
      </c>
      <c r="B142" t="s">
        <v>112</v>
      </c>
      <c r="C142" t="s">
        <v>150</v>
      </c>
      <c r="D142" t="s">
        <v>53</v>
      </c>
      <c r="E142" t="s">
        <v>31</v>
      </c>
      <c r="F142" t="s">
        <v>56</v>
      </c>
    </row>
    <row r="143" spans="1:8">
      <c r="A143">
        <v>1</v>
      </c>
      <c r="B143" t="s">
        <v>111</v>
      </c>
      <c r="C143" t="s">
        <v>149</v>
      </c>
      <c r="D143" t="s">
        <v>53</v>
      </c>
      <c r="E143" t="s">
        <v>31</v>
      </c>
      <c r="F143" t="s">
        <v>55</v>
      </c>
    </row>
    <row r="144" spans="1:8">
      <c r="A144">
        <v>1</v>
      </c>
      <c r="B144" t="s">
        <v>109</v>
      </c>
      <c r="C144" t="s">
        <v>147</v>
      </c>
      <c r="D144" t="s">
        <v>53</v>
      </c>
      <c r="E144" t="s">
        <v>31</v>
      </c>
      <c r="F144" t="s">
        <v>53</v>
      </c>
    </row>
    <row r="145" spans="1:6">
      <c r="A145">
        <v>1</v>
      </c>
      <c r="B145" t="s">
        <v>106</v>
      </c>
      <c r="C145" t="s">
        <v>144</v>
      </c>
      <c r="D145" t="s">
        <v>53</v>
      </c>
      <c r="E145" t="s">
        <v>30</v>
      </c>
      <c r="F145" t="s">
        <v>38</v>
      </c>
    </row>
    <row r="146" spans="1:6">
      <c r="A146">
        <v>1</v>
      </c>
      <c r="B146" t="s">
        <v>107</v>
      </c>
      <c r="C146" t="s">
        <v>145</v>
      </c>
      <c r="D146" t="s">
        <v>53</v>
      </c>
      <c r="E146" t="s">
        <v>34</v>
      </c>
      <c r="F146" t="s">
        <v>39</v>
      </c>
    </row>
    <row r="147" spans="1:6">
      <c r="A147">
        <v>1</v>
      </c>
      <c r="B147" t="s">
        <v>108</v>
      </c>
      <c r="C147" t="s">
        <v>146</v>
      </c>
      <c r="D147" t="s">
        <v>53</v>
      </c>
      <c r="E147" t="s">
        <v>47</v>
      </c>
      <c r="F147" t="s">
        <v>57</v>
      </c>
    </row>
    <row r="148" spans="1:6">
      <c r="A148">
        <v>1</v>
      </c>
      <c r="B148" t="s">
        <v>95</v>
      </c>
      <c r="C148" t="s">
        <v>133</v>
      </c>
      <c r="D148" t="s">
        <v>27</v>
      </c>
      <c r="E148" t="s">
        <v>31</v>
      </c>
      <c r="F148" t="s">
        <v>44</v>
      </c>
    </row>
    <row r="149" spans="1:6">
      <c r="A149">
        <v>1</v>
      </c>
      <c r="B149" t="s">
        <v>93</v>
      </c>
      <c r="C149" t="s">
        <v>131</v>
      </c>
      <c r="D149" t="s">
        <v>27</v>
      </c>
      <c r="E149" t="s">
        <v>32</v>
      </c>
      <c r="F149" t="s">
        <v>43</v>
      </c>
    </row>
    <row r="150" spans="1:6">
      <c r="A150">
        <v>1</v>
      </c>
      <c r="B150" t="s">
        <v>92</v>
      </c>
      <c r="C150" t="s">
        <v>130</v>
      </c>
      <c r="D150" t="s">
        <v>27</v>
      </c>
      <c r="E150" t="s">
        <v>30</v>
      </c>
      <c r="F150" t="s">
        <v>42</v>
      </c>
    </row>
    <row r="151" spans="1:6">
      <c r="A151">
        <v>1</v>
      </c>
      <c r="B151" t="s">
        <v>91</v>
      </c>
      <c r="C151" t="s">
        <v>129</v>
      </c>
      <c r="D151" t="s">
        <v>27</v>
      </c>
      <c r="E151" t="s">
        <v>30</v>
      </c>
      <c r="F151" t="s">
        <v>41</v>
      </c>
    </row>
    <row r="152" spans="1:6">
      <c r="A152">
        <v>1</v>
      </c>
      <c r="B152" t="s">
        <v>90</v>
      </c>
      <c r="C152" t="s">
        <v>128</v>
      </c>
      <c r="D152" t="s">
        <v>27</v>
      </c>
      <c r="E152" t="s">
        <v>30</v>
      </c>
      <c r="F152" t="s">
        <v>40</v>
      </c>
    </row>
    <row r="153" spans="1:6">
      <c r="A153">
        <v>1</v>
      </c>
      <c r="B153" t="s">
        <v>88</v>
      </c>
      <c r="C153" t="s">
        <v>126</v>
      </c>
      <c r="D153" t="s">
        <v>27</v>
      </c>
      <c r="E153" t="s">
        <v>30</v>
      </c>
      <c r="F153" t="s">
        <v>38</v>
      </c>
    </row>
    <row r="154" spans="1:6">
      <c r="A154">
        <v>1</v>
      </c>
      <c r="B154" t="s">
        <v>89</v>
      </c>
      <c r="C154" t="s">
        <v>127</v>
      </c>
      <c r="D154" t="s">
        <v>27</v>
      </c>
      <c r="E154" t="s">
        <v>34</v>
      </c>
      <c r="F154" t="s">
        <v>39</v>
      </c>
    </row>
    <row r="155" spans="1:6">
      <c r="A155">
        <v>1</v>
      </c>
      <c r="B155" t="s">
        <v>94</v>
      </c>
      <c r="C155" t="s">
        <v>132</v>
      </c>
      <c r="D155" t="s">
        <v>27</v>
      </c>
      <c r="E155" t="s">
        <v>33</v>
      </c>
      <c r="F155" t="s">
        <v>43</v>
      </c>
    </row>
    <row r="156" spans="1:6">
      <c r="A156">
        <v>1</v>
      </c>
      <c r="B156" t="s">
        <v>272</v>
      </c>
      <c r="C156" t="s">
        <v>273</v>
      </c>
      <c r="D156" t="s">
        <v>269</v>
      </c>
      <c r="E156" t="s">
        <v>31</v>
      </c>
      <c r="F156" t="s">
        <v>270</v>
      </c>
    </row>
    <row r="157" spans="1:6">
      <c r="A157">
        <v>1</v>
      </c>
      <c r="B157" t="s">
        <v>274</v>
      </c>
      <c r="C157" t="s">
        <v>275</v>
      </c>
      <c r="D157" t="s">
        <v>269</v>
      </c>
      <c r="E157" t="s">
        <v>31</v>
      </c>
      <c r="F157" t="s">
        <v>271</v>
      </c>
    </row>
    <row r="158" spans="1:6">
      <c r="B158" t="s">
        <v>386</v>
      </c>
      <c r="C158" t="s">
        <v>387</v>
      </c>
      <c r="D158" t="s">
        <v>382</v>
      </c>
      <c r="E158" t="s">
        <v>34</v>
      </c>
      <c r="F158" t="s">
        <v>39</v>
      </c>
    </row>
    <row r="159" spans="1:6">
      <c r="B159" t="s">
        <v>257</v>
      </c>
      <c r="C159" t="s">
        <v>258</v>
      </c>
      <c r="D159" t="s">
        <v>60</v>
      </c>
      <c r="E159" t="s">
        <v>31</v>
      </c>
      <c r="F159" t="s">
        <v>65</v>
      </c>
    </row>
    <row r="160" spans="1:6">
      <c r="B160" t="s">
        <v>388</v>
      </c>
      <c r="C160" t="s">
        <v>389</v>
      </c>
      <c r="D160" t="s">
        <v>67</v>
      </c>
      <c r="E160" t="s">
        <v>31</v>
      </c>
      <c r="F160" t="s">
        <v>385</v>
      </c>
    </row>
    <row r="161" spans="2:6">
      <c r="B161" t="s">
        <v>390</v>
      </c>
      <c r="C161" t="s">
        <v>391</v>
      </c>
      <c r="D161" t="s">
        <v>67</v>
      </c>
      <c r="E161" t="s">
        <v>31</v>
      </c>
      <c r="F161" t="s">
        <v>383</v>
      </c>
    </row>
    <row r="162" spans="2:6">
      <c r="B162" t="s">
        <v>392</v>
      </c>
      <c r="C162" t="s">
        <v>393</v>
      </c>
      <c r="D162" t="s">
        <v>67</v>
      </c>
      <c r="E162" t="s">
        <v>31</v>
      </c>
      <c r="F162" t="s">
        <v>384</v>
      </c>
    </row>
    <row r="163" spans="2:6">
      <c r="B163" t="s">
        <v>395</v>
      </c>
      <c r="C163" t="s">
        <v>396</v>
      </c>
      <c r="D163" t="s">
        <v>80</v>
      </c>
      <c r="E163" t="s">
        <v>34</v>
      </c>
      <c r="F163" t="s">
        <v>394</v>
      </c>
    </row>
  </sheetData>
  <sortState ref="A33:G160">
    <sortCondition ref="C33:C160"/>
  </sortState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E3" workbookViewId="0">
      <selection activeCell="T190" sqref="T190"/>
    </sheetView>
  </sheetViews>
  <sheetFormatPr baseColWidth="10" defaultColWidth="11" defaultRowHeight="15" x14ac:dyDescent="0"/>
  <sheetData/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9:B115"/>
  <sheetViews>
    <sheetView topLeftCell="A5" workbookViewId="0">
      <selection activeCell="L21" sqref="L21"/>
    </sheetView>
  </sheetViews>
  <sheetFormatPr baseColWidth="10" defaultColWidth="11" defaultRowHeight="15" x14ac:dyDescent="0"/>
  <cols>
    <col min="1" max="1" width="43.6640625" bestFit="1" customWidth="1"/>
    <col min="2" max="2" width="27.1640625" customWidth="1"/>
  </cols>
  <sheetData>
    <row r="49" spans="1:2">
      <c r="A49" t="s">
        <v>12</v>
      </c>
    </row>
    <row r="50" spans="1:2">
      <c r="A50" t="s">
        <v>13</v>
      </c>
      <c r="B50" t="s">
        <v>26</v>
      </c>
    </row>
    <row r="51" spans="1:2">
      <c r="A51" t="s">
        <v>14</v>
      </c>
      <c r="B51" t="s">
        <v>22</v>
      </c>
    </row>
    <row r="52" spans="1:2">
      <c r="A52" t="s">
        <v>15</v>
      </c>
      <c r="B52" t="s">
        <v>21</v>
      </c>
    </row>
    <row r="53" spans="1:2">
      <c r="A53" t="s">
        <v>16</v>
      </c>
      <c r="B53" t="s">
        <v>24</v>
      </c>
    </row>
    <row r="54" spans="1:2">
      <c r="A54" t="s">
        <v>17</v>
      </c>
      <c r="B54" t="s">
        <v>23</v>
      </c>
    </row>
    <row r="55" spans="1:2">
      <c r="A55" t="s">
        <v>18</v>
      </c>
      <c r="B55" t="s">
        <v>25</v>
      </c>
    </row>
    <row r="104" spans="1:1">
      <c r="A104" t="s">
        <v>1</v>
      </c>
    </row>
    <row r="105" spans="1:1">
      <c r="A105" t="s">
        <v>19</v>
      </c>
    </row>
    <row r="106" spans="1:1">
      <c r="A106" t="s">
        <v>2</v>
      </c>
    </row>
    <row r="107" spans="1:1">
      <c r="A107" t="s">
        <v>5</v>
      </c>
    </row>
    <row r="108" spans="1:1">
      <c r="A108" t="s">
        <v>4</v>
      </c>
    </row>
    <row r="109" spans="1:1">
      <c r="A109" t="s">
        <v>3</v>
      </c>
    </row>
    <row r="110" spans="1:1">
      <c r="A110" t="s">
        <v>6</v>
      </c>
    </row>
    <row r="111" spans="1:1">
      <c r="A111" t="s">
        <v>7</v>
      </c>
    </row>
    <row r="112" spans="1:1">
      <c r="A112" t="s">
        <v>8</v>
      </c>
    </row>
    <row r="113" spans="1:1">
      <c r="A113" t="s">
        <v>9</v>
      </c>
    </row>
    <row r="114" spans="1:1">
      <c r="A114" t="s">
        <v>10</v>
      </c>
    </row>
    <row r="115" spans="1:1">
      <c r="A115" t="s">
        <v>11</v>
      </c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5"/>
  <sheetViews>
    <sheetView workbookViewId="0">
      <selection activeCell="C15" sqref="C15"/>
    </sheetView>
  </sheetViews>
  <sheetFormatPr baseColWidth="10" defaultColWidth="11" defaultRowHeight="15" x14ac:dyDescent="0"/>
  <sheetData>
    <row r="5" spans="1:1">
      <c r="A5" t="s">
        <v>0</v>
      </c>
    </row>
  </sheetData>
  <pageMargins left="0.75" right="0.75" top="1" bottom="1" header="0.5" footer="0.5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I19"/>
  <sheetViews>
    <sheetView workbookViewId="0">
      <selection activeCell="H28" sqref="H28"/>
    </sheetView>
  </sheetViews>
  <sheetFormatPr baseColWidth="10" defaultColWidth="11" defaultRowHeight="15" x14ac:dyDescent="0"/>
  <cols>
    <col min="1" max="1" width="34" customWidth="1"/>
  </cols>
  <sheetData>
    <row r="3" spans="1:9">
      <c r="A3" t="s">
        <v>1</v>
      </c>
      <c r="I3" t="s">
        <v>27</v>
      </c>
    </row>
    <row r="19" spans="1:1">
      <c r="A19" t="s">
        <v>12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"/>
  <sheetViews>
    <sheetView workbookViewId="0">
      <selection activeCell="E55" sqref="E55"/>
    </sheetView>
  </sheetViews>
  <sheetFormatPr baseColWidth="10" defaultColWidth="11" defaultRowHeight="15" x14ac:dyDescent="0"/>
  <sheetData>
    <row r="3" spans="1:1">
      <c r="A3" t="s">
        <v>20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58"/>
  <sheetViews>
    <sheetView tabSelected="1" topLeftCell="A124" workbookViewId="0">
      <selection activeCell="A158" sqref="A3:A158"/>
    </sheetView>
  </sheetViews>
  <sheetFormatPr baseColWidth="10" defaultColWidth="8.83203125" defaultRowHeight="15" x14ac:dyDescent="0"/>
  <cols>
    <col min="1" max="1" width="92.83203125" customWidth="1"/>
    <col min="3" max="3" width="44.1640625" bestFit="1" customWidth="1"/>
    <col min="4" max="4" width="91.83203125" bestFit="1" customWidth="1"/>
  </cols>
  <sheetData>
    <row r="1" spans="1:5">
      <c r="D1" t="s">
        <v>37</v>
      </c>
      <c r="E1" t="s">
        <v>553</v>
      </c>
    </row>
    <row r="2" spans="1:5">
      <c r="A2" t="s">
        <v>555</v>
      </c>
      <c r="C2" t="s">
        <v>552</v>
      </c>
      <c r="D2" t="s">
        <v>522</v>
      </c>
    </row>
    <row r="3" spans="1:5">
      <c r="A3" t="str">
        <f>"find(""" &amp;C3&amp; """)  #" &amp; C3</f>
        <v>find("camsettings_btn_h4blacksettings.png")  #camsettings_btn_h4blacksettings.png</v>
      </c>
      <c r="C3" s="6" t="str">
        <f>MID(D3,FIND("""",D3,1)+1,FIND("""",D3,FIND("""",D3,1)+1)-FIND("""",D3,1)-1)</f>
        <v>camsettings_btn_h4blacksettings.png</v>
      </c>
      <c r="D3" t="s">
        <v>397</v>
      </c>
    </row>
    <row r="4" spans="1:5">
      <c r="A4" t="str">
        <f t="shared" ref="A4:A67" si="0">"find(""" &amp;C4&amp; """)  #" &amp; C4</f>
        <v>find("camsettings_btn_h4sessionsettings.png")  #camsettings_btn_h4sessionsettings.png</v>
      </c>
      <c r="C4" s="6" t="str">
        <f>MID(D4,FIND("""",D4,1)+1,FIND("""",D4,FIND("""",D4,1)+1)-FIND("""",D4,1)-1)</f>
        <v>camsettings_btn_h4sessionsettings.png</v>
      </c>
      <c r="D4" t="s">
        <v>398</v>
      </c>
    </row>
    <row r="5" spans="1:5">
      <c r="A5" t="str">
        <f t="shared" si="0"/>
        <v>find("camsettings_btn_h4silversettings.png")  #camsettings_btn_h4silversettings.png</v>
      </c>
      <c r="C5" s="6" t="str">
        <f>MID(D5,FIND("""",D5,1)+1,FIND("""",D5,FIND("""",D5,1)+1)-FIND("""",D5,1)-1)</f>
        <v>camsettings_btn_h4silversettings.png</v>
      </c>
      <c r="D5" t="s">
        <v>399</v>
      </c>
    </row>
    <row r="6" spans="1:5">
      <c r="A6" t="str">
        <f t="shared" si="0"/>
        <v>find("camsettings_img_h4black.png")  #camsettings_img_h4black.png</v>
      </c>
      <c r="C6" s="6" t="str">
        <f>MID(D6,FIND("""",D6,1)+1,FIND("""",D6,FIND("""",D6,1)+1)-FIND("""",D6,1)-1)</f>
        <v>camsettings_img_h4black.png</v>
      </c>
      <c r="D6" t="s">
        <v>400</v>
      </c>
    </row>
    <row r="7" spans="1:5">
      <c r="A7" t="str">
        <f t="shared" si="0"/>
        <v>find("camsettings_img_h4session.png")  #camsettings_img_h4session.png</v>
      </c>
      <c r="C7" s="6" t="str">
        <f>MID(D7,FIND("""",D7,1)+1,FIND("""",D7,FIND("""",D7,1)+1)-FIND("""",D7,1)-1)</f>
        <v>camsettings_img_h4session.png</v>
      </c>
      <c r="D7" t="s">
        <v>401</v>
      </c>
    </row>
    <row r="8" spans="1:5">
      <c r="A8" t="str">
        <f t="shared" si="0"/>
        <v>find("camsettings_img_h4silver.png")  #camsettings_img_h4silver.png</v>
      </c>
      <c r="C8" s="6" t="str">
        <f>MID(D8,FIND("""",D8,1)+1,FIND("""",D8,FIND("""",D8,1)+1)-FIND("""",D8,1)-1)</f>
        <v>camsettings_img_h4silver.png</v>
      </c>
      <c r="D8" t="s">
        <v>402</v>
      </c>
    </row>
    <row r="9" spans="1:5">
      <c r="A9" t="str">
        <f t="shared" si="0"/>
        <v>find("camsettings_txt_title.png")  #camsettings_txt_title.png</v>
      </c>
      <c r="C9" s="6" t="str">
        <f>MID(D9,FIND("""",D9,1)+1,FIND("""",D9,FIND("""",D9,1)+1)-FIND("""",D9,1)-1)</f>
        <v>camsettings_txt_title.png</v>
      </c>
      <c r="D9" t="s">
        <v>403</v>
      </c>
    </row>
    <row r="10" spans="1:5">
      <c r="A10" t="str">
        <f t="shared" si="0"/>
        <v>find("conncam_btn_getsupport.png")  #conncam_btn_getsupport.png</v>
      </c>
      <c r="C10" s="6" t="str">
        <f>MID(D10,FIND("""",D10,1)+1,FIND("""",D10,FIND("""",D10,1)+1)-FIND("""",D10,1)-1)</f>
        <v>conncam_btn_getsupport.png</v>
      </c>
      <c r="D10" t="s">
        <v>404</v>
      </c>
    </row>
    <row r="11" spans="1:5">
      <c r="A11" t="str">
        <f t="shared" si="0"/>
        <v>find("conncam_btn_gotit.png")  #conncam_btn_gotit.png</v>
      </c>
      <c r="C11" s="6" t="str">
        <f>MID(D11,FIND("""",D11,1)+1,FIND("""",D11,FIND("""",D11,1)+1)-FIND("""",D11,1)-1)</f>
        <v>conncam_btn_gotit.png</v>
      </c>
      <c r="D11" t="s">
        <v>405</v>
      </c>
    </row>
    <row r="12" spans="1:5">
      <c r="A12" t="str">
        <f t="shared" si="0"/>
        <v>find("conncam_txt_camon.png")  #conncam_txt_camon.png</v>
      </c>
      <c r="C12" s="6" t="str">
        <f>MID(D12,FIND("""",D12,1)+1,FIND("""",D12,FIND("""",D12,1)+1)-FIND("""",D12,1)-1)</f>
        <v>conncam_txt_camon.png</v>
      </c>
      <c r="D12" t="s">
        <v>406</v>
      </c>
    </row>
    <row r="13" spans="1:5">
      <c r="A13" t="str">
        <f t="shared" si="0"/>
        <v>find("conncam_txt_plugcam.png")  #conncam_txt_plugcam.png</v>
      </c>
      <c r="C13" s="6" t="str">
        <f>MID(D13,FIND("""",D13,1)+1,FIND("""",D13,FIND("""",D13,1)+1)-FIND("""",D13,1)-1)</f>
        <v>conncam_txt_plugcam.png</v>
      </c>
      <c r="D13" t="s">
        <v>407</v>
      </c>
    </row>
    <row r="14" spans="1:5">
      <c r="A14" t="str">
        <f t="shared" si="0"/>
        <v>find("conncam_txt_selectimport.png")  #conncam_txt_selectimport.png</v>
      </c>
      <c r="C14" s="6" t="str">
        <f>MID(D14,FIND("""",D14,1)+1,FIND("""",D14,FIND("""",D14,1)+1)-FIND("""",D14,1)-1)</f>
        <v>conncam_txt_selectimport.png</v>
      </c>
      <c r="D14" t="s">
        <v>408</v>
      </c>
    </row>
    <row r="15" spans="1:5">
      <c r="A15" t="str">
        <f t="shared" si="0"/>
        <v>find("conncam_txt_title.png")  #conncam_txt_title.png</v>
      </c>
      <c r="C15" s="6" t="str">
        <f>MID(D15,FIND("""",D15,1)+1,FIND("""",D15,FIND("""",D15,1)+1)-FIND("""",D15,1)-1)</f>
        <v>conncam_txt_title.png</v>
      </c>
      <c r="D15" t="s">
        <v>409</v>
      </c>
    </row>
    <row r="16" spans="1:5">
      <c r="A16" t="str">
        <f t="shared" si="0"/>
        <v>find("createacct_btn_getacct.png")  #createacct_btn_getacct.png</v>
      </c>
      <c r="C16" s="6" t="str">
        <f>MID(D16,FIND("""",D16,1)+1,FIND("""",D16,FIND("""",D16,1)+1)-FIND("""",D16,1)-1)</f>
        <v>createacct_btn_getacct.png</v>
      </c>
      <c r="D16" t="s">
        <v>410</v>
      </c>
    </row>
    <row r="17" spans="1:4">
      <c r="A17" t="str">
        <f t="shared" si="0"/>
        <v>find("createacct_btn_signin.png")  #createacct_btn_signin.png</v>
      </c>
      <c r="C17" s="6" t="str">
        <f>MID(D17,FIND("""",D17,1)+1,FIND("""",D17,FIND("""",D17,1)+1)-FIND("""",D17,1)-1)</f>
        <v>createacct_btn_signin.png</v>
      </c>
      <c r="D17" t="s">
        <v>411</v>
      </c>
    </row>
    <row r="18" spans="1:4">
      <c r="A18" t="str">
        <f t="shared" si="0"/>
        <v>find("createacct_checked_getnews.png")  #createacct_checked_getnews.png</v>
      </c>
      <c r="C18" s="6" t="str">
        <f>MID(D18,FIND("""",D18,1)+1,FIND("""",D18,FIND("""",D18,1)+1)-FIND("""",D18,1)-1)</f>
        <v>createacct_checked_getnews.png</v>
      </c>
      <c r="D18" t="s">
        <v>412</v>
      </c>
    </row>
    <row r="19" spans="1:4">
      <c r="A19" t="str">
        <f t="shared" si="0"/>
        <v>find("createacct_checked_iacknowledge.png")  #createacct_checked_iacknowledge.png</v>
      </c>
      <c r="C19" s="6" t="str">
        <f>MID(D19,FIND("""",D19,1)+1,FIND("""",D19,FIND("""",D19,1)+1)-FIND("""",D19,1)-1)</f>
        <v>createacct_checked_iacknowledge.png</v>
      </c>
      <c r="D19" t="s">
        <v>413</v>
      </c>
    </row>
    <row r="20" spans="1:4">
      <c r="A20" t="str">
        <f t="shared" si="0"/>
        <v>find("createacct_txt_invalidemail.png")  #createacct_txt_invalidemail.png</v>
      </c>
      <c r="C20" s="6" t="str">
        <f>MID(D20,FIND("""",D20,1)+1,FIND("""",D20,FIND("""",D20,1)+1)-FIND("""",D20,1)-1)</f>
        <v>createacct_txt_invalidemail.png</v>
      </c>
      <c r="D20" t="s">
        <v>515</v>
      </c>
    </row>
    <row r="21" spans="1:4">
      <c r="A21" t="str">
        <f t="shared" si="0"/>
        <v>find("createacct_txt_subtitle.png")  #createacct_txt_subtitle.png</v>
      </c>
      <c r="C21" s="6" t="str">
        <f>MID(D21,FIND("""",D21,1)+1,FIND("""",D21,FIND("""",D21,1)+1)-FIND("""",D21,1)-1)</f>
        <v>createacct_txt_subtitle.png</v>
      </c>
      <c r="D21" t="s">
        <v>414</v>
      </c>
    </row>
    <row r="22" spans="1:4">
      <c r="A22" t="str">
        <f t="shared" si="0"/>
        <v>find("createacct_txt_title.png")  #createacct_txt_title.png</v>
      </c>
      <c r="C22" s="6" t="str">
        <f>MID(D22,FIND("""",D22,1)+1,FIND("""",D22,FIND("""",D22,1)+1)-FIND("""",D22,1)-1)</f>
        <v>createacct_txt_title.png</v>
      </c>
      <c r="D22" t="s">
        <v>415</v>
      </c>
    </row>
    <row r="23" spans="1:4">
      <c r="A23" t="str">
        <f t="shared" si="0"/>
        <v>find("createacct_txtbox_email.png")  #createacct_txtbox_email.png</v>
      </c>
      <c r="C23" s="6" t="str">
        <f>MID(D23,FIND("""",D23,1)+1,FIND("""",D23,FIND("""",D23,1)+1)-FIND("""",D23,1)-1)</f>
        <v>createacct_txtbox_email.png</v>
      </c>
      <c r="D23" t="s">
        <v>416</v>
      </c>
    </row>
    <row r="24" spans="1:4">
      <c r="A24" t="str">
        <f t="shared" si="0"/>
        <v>find("createacct_txtbox_password.png")  #createacct_txtbox_password.png</v>
      </c>
      <c r="C24" s="6" t="str">
        <f>MID(D24,FIND("""",D24,1)+1,FIND("""",D24,FIND("""",D24,1)+1)-FIND("""",D24,1)-1)</f>
        <v>createacct_txtbox_password.png</v>
      </c>
      <c r="D24" t="s">
        <v>417</v>
      </c>
    </row>
    <row r="25" spans="1:4">
      <c r="A25" t="str">
        <f t="shared" si="0"/>
        <v>find("createacct_unchecked_getnews.png")  #createacct_unchecked_getnews.png</v>
      </c>
      <c r="C25" s="6" t="str">
        <f>MID(D25,FIND("""",D25,1)+1,FIND("""",D25,FIND("""",D25,1)+1)-FIND("""",D25,1)-1)</f>
        <v>createacct_unchecked_getnews.png</v>
      </c>
      <c r="D25" t="s">
        <v>418</v>
      </c>
    </row>
    <row r="26" spans="1:4">
      <c r="A26" t="str">
        <f t="shared" si="0"/>
        <v>find("createacct_unchecked_iacknowledge.png")  #createacct_unchecked_iacknowledge.png</v>
      </c>
      <c r="C26" s="6" t="str">
        <f>MID(D26,FIND("""",D26,1)+1,FIND("""",D26,FIND("""",D26,1)+1)-FIND("""",D26,1)-1)</f>
        <v>createacct_unchecked_iacknowledge.png</v>
      </c>
      <c r="D26" t="s">
        <v>419</v>
      </c>
    </row>
    <row r="27" spans="1:4">
      <c r="A27" t="str">
        <f t="shared" si="0"/>
        <v>find("edits_btn_createedit.png")  #edits_btn_createedit.png</v>
      </c>
      <c r="C27" s="6" t="str">
        <f>MID(D27,FIND("""",D27,1)+1,FIND("""",D27,FIND("""",D27,1)+1)-FIND("""",D27,1)-1)</f>
        <v>edits_btn_createedit.png</v>
      </c>
      <c r="D27" t="s">
        <v>420</v>
      </c>
    </row>
    <row r="28" spans="1:4">
      <c r="A28" t="str">
        <f t="shared" si="0"/>
        <v>find("edits_img_edits.png")  #edits_img_edits.png</v>
      </c>
      <c r="C28" s="6" t="str">
        <f>MID(D28,FIND("""",D28,1)+1,FIND("""",D28,FIND("""",D28,1)+1)-FIND("""",D28,1)-1)</f>
        <v>edits_img_edits.png</v>
      </c>
      <c r="D28" t="s">
        <v>421</v>
      </c>
    </row>
    <row r="29" spans="1:4">
      <c r="A29" t="str">
        <f t="shared" si="0"/>
        <v>find("edits_txt_info.png")  #edits_txt_info.png</v>
      </c>
      <c r="C29" s="6" t="str">
        <f>MID(D29,FIND("""",D29,1)+1,FIND("""",D29,FIND("""",D29,1)+1)-FIND("""",D29,1)-1)</f>
        <v>edits_txt_info.png</v>
      </c>
      <c r="D29" t="s">
        <v>422</v>
      </c>
    </row>
    <row r="30" spans="1:4">
      <c r="A30" t="str">
        <f t="shared" si="0"/>
        <v>find("edits_txt_noedits.png")  #edits_txt_noedits.png</v>
      </c>
      <c r="C30" s="6" t="str">
        <f>MID(D30,FIND("""",D30,1)+1,FIND("""",D30,FIND("""",D30,1)+1)-FIND("""",D30,1)-1)</f>
        <v>edits_txt_noedits.png</v>
      </c>
      <c r="D30" t="s">
        <v>423</v>
      </c>
    </row>
    <row r="31" spans="1:4">
      <c r="A31" t="str">
        <f t="shared" si="0"/>
        <v>find("findmedia_btn_addfolder.png")  #findmedia_btn_addfolder.png</v>
      </c>
      <c r="C31" s="6" t="str">
        <f>MID(D31,FIND("""",D31,1)+1,FIND("""",D31,FIND("""",D31,1)+1)-FIND("""",D31,1)-1)</f>
        <v>findmedia_btn_addfolder.png</v>
      </c>
      <c r="D31" t="s">
        <v>424</v>
      </c>
    </row>
    <row r="32" spans="1:4">
      <c r="A32" t="str">
        <f t="shared" si="0"/>
        <v>find("findmedia_btn_cancel.png")  #findmedia_btn_cancel.png</v>
      </c>
      <c r="C32" s="6" t="str">
        <f>MID(D32,FIND("""",D32,1)+1,FIND("""",D32,FIND("""",D32,1)+1)-FIND("""",D32,1)-1)</f>
        <v>findmedia_btn_cancel.png</v>
      </c>
      <c r="D32" t="s">
        <v>425</v>
      </c>
    </row>
    <row r="33" spans="1:4">
      <c r="A33" t="str">
        <f t="shared" si="0"/>
        <v>find("findmedia_btn_close.png")  #findmedia_btn_close.png</v>
      </c>
      <c r="C33" s="6" t="str">
        <f>MID(D33,FIND("""",D33,1)+1,FIND("""",D33,FIND("""",D33,1)+1)-FIND("""",D33,1)-1)</f>
        <v>findmedia_btn_close.png</v>
      </c>
      <c r="D33" t="s">
        <v>426</v>
      </c>
    </row>
    <row r="34" spans="1:4">
      <c r="A34" t="str">
        <f t="shared" si="0"/>
        <v>find("findmedia_btn_managefoldersettings.png")  #findmedia_btn_managefoldersettings.png</v>
      </c>
      <c r="C34" s="6" t="str">
        <f>MID(D34,FIND("""",D34,1)+1,FIND("""",D34,FIND("""",D34,1)+1)-FIND("""",D34,1)-1)</f>
        <v>findmedia_btn_managefoldersettings.png</v>
      </c>
      <c r="D34" t="s">
        <v>427</v>
      </c>
    </row>
    <row r="35" spans="1:4">
      <c r="A35" t="str">
        <f t="shared" si="0"/>
        <v>find("findmedia_btn_save.png")  #findmedia_btn_save.png</v>
      </c>
      <c r="C35" s="6" t="str">
        <f>MID(D35,FIND("""",D35,1)+1,FIND("""",D35,FIND("""",D35,1)+1)-FIND("""",D35,1)-1)</f>
        <v>findmedia_btn_save.png</v>
      </c>
      <c r="D35" t="s">
        <v>428</v>
      </c>
    </row>
    <row r="36" spans="1:4">
      <c r="A36" t="str">
        <f t="shared" si="0"/>
        <v>find("findmedia_txt_subtitle.png")  #findmedia_txt_subtitle.png</v>
      </c>
      <c r="C36" s="6" t="str">
        <f>MID(D36,FIND("""",D36,1)+1,FIND("""",D36,FIND("""",D36,1)+1)-FIND("""",D36,1)-1)</f>
        <v>findmedia_txt_subtitle.png</v>
      </c>
      <c r="D36" t="s">
        <v>429</v>
      </c>
    </row>
    <row r="37" spans="1:4">
      <c r="A37" t="str">
        <f t="shared" si="0"/>
        <v>find("findmedia_txt_title.png")  #findmedia_txt_title.png</v>
      </c>
      <c r="C37" s="6" t="str">
        <f>MID(D37,FIND("""",D37,1)+1,FIND("""",D37,FIND("""",D37,1)+1)-FIND("""",D37,1)-1)</f>
        <v>findmedia_txt_title.png</v>
      </c>
      <c r="D37" t="s">
        <v>430</v>
      </c>
    </row>
    <row r="38" spans="1:4">
      <c r="A38" t="str">
        <f t="shared" si="0"/>
        <v>find("gensettings_btn_addnew.png")  #gensettings_btn_addnew.png</v>
      </c>
      <c r="C38" s="6" t="str">
        <f>MID(D38,FIND("""",D38,1)+1,FIND("""",D38,FIND("""",D38,1)+1)-FIND("""",D38,1)-1)</f>
        <v>gensettings_btn_addnew.png</v>
      </c>
      <c r="D38" t="s">
        <v>431</v>
      </c>
    </row>
    <row r="39" spans="1:4">
      <c r="A39" t="str">
        <f t="shared" si="0"/>
        <v>find("gensettings_btn_importlocation.png")  #gensettings_btn_importlocation.png</v>
      </c>
      <c r="C39" s="6" t="str">
        <f>MID(D39,FIND("""",D39,1)+1,FIND("""",D39,FIND("""",D39,1)+1)-FIND("""",D39,1)-1)</f>
        <v>gensettings_btn_importlocation.png</v>
      </c>
      <c r="D39" t="s">
        <v>432</v>
      </c>
    </row>
    <row r="40" spans="1:4">
      <c r="A40" t="str">
        <f t="shared" si="0"/>
        <v>find("gensettings_btn_mediafoldersscan.png")  #gensettings_btn_mediafoldersscan.png</v>
      </c>
      <c r="C40" s="6" t="str">
        <f>MID(D40,FIND("""",D40,1)+1,FIND("""",D40,FIND("""",D40,1)+1)-FIND("""",D40,1)-1)</f>
        <v>gensettings_btn_mediafoldersscan.png</v>
      </c>
      <c r="D40" t="s">
        <v>433</v>
      </c>
    </row>
    <row r="41" spans="1:4">
      <c r="A41" t="str">
        <f t="shared" si="0"/>
        <v>find("gensettings_checked_autodownload.png")  #gensettings_checked_autodownload.png</v>
      </c>
      <c r="C41" s="6" t="str">
        <f>MID(D41,FIND("""",D41,1)+1,FIND("""",D41,FIND("""",D41,1)+1)-FIND("""",D41,1)-1)</f>
        <v>gensettings_checked_autodownload.png</v>
      </c>
      <c r="D41" t="s">
        <v>523</v>
      </c>
    </row>
    <row r="42" spans="1:4">
      <c r="A42" t="str">
        <f t="shared" si="0"/>
        <v>find("gensettings_checked_autolaunchapp.png")  #gensettings_checked_autolaunchapp.png</v>
      </c>
      <c r="C42" s="6" t="str">
        <f>MID(D42,FIND("""",D42,1)+1,FIND("""",D42,FIND("""",D42,1)+1)-FIND("""",D42,1)-1)</f>
        <v>gensettings_checked_autolaunchapp.png</v>
      </c>
      <c r="D42" t="s">
        <v>524</v>
      </c>
    </row>
    <row r="43" spans="1:4">
      <c r="A43" t="str">
        <f t="shared" si="0"/>
        <v>find("gensettings_checked_autoplay.png")  #gensettings_checked_autoplay.png</v>
      </c>
      <c r="C43" s="6" t="str">
        <f>MID(D43,FIND("""",D43,1)+1,FIND("""",D43,FIND("""",D43,1)+1)-FIND("""",D43,1)-1)</f>
        <v>gensettings_checked_autoplay.png</v>
      </c>
      <c r="D43" t="s">
        <v>525</v>
      </c>
    </row>
    <row r="44" spans="1:4">
      <c r="A44" t="str">
        <f t="shared" si="0"/>
        <v>find("gensettings_checked_autosync.png")  #gensettings_checked_autosync.png</v>
      </c>
      <c r="C44" s="6" t="str">
        <f>MID(D44,FIND("""",D44,1)+1,FIND("""",D44,FIND("""",D44,1)+1)-FIND("""",D44,1)-1)</f>
        <v>gensettings_checked_autosync.png</v>
      </c>
      <c r="D44" t="s">
        <v>526</v>
      </c>
    </row>
    <row r="45" spans="1:4">
      <c r="A45" t="str">
        <f t="shared" si="0"/>
        <v>find("gensettings_txt_importlocation.png")  #gensettings_txt_importlocation.png</v>
      </c>
      <c r="C45" s="6" t="str">
        <f>MID(D45,FIND("""",D45,1)+1,FIND("""",D45,FIND("""",D45,1)+1)-FIND("""",D45,1)-1)</f>
        <v>gensettings_txt_importlocation.png</v>
      </c>
      <c r="D45" t="s">
        <v>434</v>
      </c>
    </row>
    <row r="46" spans="1:4">
      <c r="A46" t="str">
        <f t="shared" si="0"/>
        <v>find("gensettings_txt_mediafolders.png")  #gensettings_txt_mediafolders.png</v>
      </c>
      <c r="C46" s="6" t="str">
        <f>MID(D46,FIND("""",D46,1)+1,FIND("""",D46,FIND("""",D46,1)+1)-FIND("""",D46,1)-1)</f>
        <v>gensettings_txt_mediafolders.png</v>
      </c>
      <c r="D46" t="s">
        <v>435</v>
      </c>
    </row>
    <row r="47" spans="1:4">
      <c r="A47" t="str">
        <f t="shared" si="0"/>
        <v>find("gensettings_txt_title.png")  #gensettings_txt_title.png</v>
      </c>
      <c r="C47" s="6" t="str">
        <f>MID(D47,FIND("""",D47,1)+1,FIND("""",D47,FIND("""",D47,1)+1)-FIND("""",D47,1)-1)</f>
        <v>gensettings_txt_title.png</v>
      </c>
      <c r="D47" t="s">
        <v>436</v>
      </c>
    </row>
    <row r="48" spans="1:4">
      <c r="A48" t="str">
        <f t="shared" si="0"/>
        <v>find("gensettings_uncheck_autodownload.png")  #gensettings_uncheck_autodownload.png</v>
      </c>
      <c r="C48" s="6" t="str">
        <f>MID(D48,FIND("""",D48,1)+1,FIND("""",D48,FIND("""",D48,1)+1)-FIND("""",D48,1)-1)</f>
        <v>gensettings_uncheck_autodownload.png</v>
      </c>
      <c r="D48" t="s">
        <v>527</v>
      </c>
    </row>
    <row r="49" spans="1:4">
      <c r="A49" t="str">
        <f t="shared" si="0"/>
        <v>find("gensettings_uncheck_autolaunchapp.png")  #gensettings_uncheck_autolaunchapp.png</v>
      </c>
      <c r="C49" s="6" t="str">
        <f>MID(D49,FIND("""",D49,1)+1,FIND("""",D49,FIND("""",D49,1)+1)-FIND("""",D49,1)-1)</f>
        <v>gensettings_uncheck_autolaunchapp.png</v>
      </c>
      <c r="D49" t="s">
        <v>528</v>
      </c>
    </row>
    <row r="50" spans="1:4">
      <c r="A50" t="str">
        <f t="shared" si="0"/>
        <v>find("gensettings_uncheck_autoplay.png")  #gensettings_uncheck_autoplay.png</v>
      </c>
      <c r="C50" s="6" t="str">
        <f>MID(D50,FIND("""",D50,1)+1,FIND("""",D50,FIND("""",D50,1)+1)-FIND("""",D50,1)-1)</f>
        <v>gensettings_uncheck_autoplay.png</v>
      </c>
      <c r="D50" t="s">
        <v>529</v>
      </c>
    </row>
    <row r="51" spans="1:4">
      <c r="A51" t="str">
        <f t="shared" si="0"/>
        <v>find("gensettings_uncheck_autosync.png")  #gensettings_uncheck_autosync.png</v>
      </c>
      <c r="C51" s="6" t="str">
        <f>MID(D51,FIND("""",D51,1)+1,FIND("""",D51,FIND("""",D51,1)+1)-FIND("""",D51,1)-1)</f>
        <v>gensettings_uncheck_autosync.png</v>
      </c>
      <c r="D51" t="s">
        <v>530</v>
      </c>
    </row>
    <row r="52" spans="1:4">
      <c r="A52" t="str">
        <f t="shared" si="0"/>
        <v>find("media_btn_choosefolder.png")  #media_btn_choosefolder.png</v>
      </c>
      <c r="C52" s="6" t="str">
        <f>MID(D52,FIND("""",D52,1)+1,FIND("""",D52,FIND("""",D52,1)+1)-FIND("""",D52,1)-1)</f>
        <v>media_btn_choosefolder.png</v>
      </c>
      <c r="D52" t="s">
        <v>437</v>
      </c>
    </row>
    <row r="53" spans="1:4">
      <c r="A53" t="str">
        <f t="shared" si="0"/>
        <v>find("media_btn_connectcam.png")  #media_btn_connectcam.png</v>
      </c>
      <c r="C53" s="6" t="str">
        <f>MID(D53,FIND("""",D53,1)+1,FIND("""",D53,FIND("""",D53,1)+1)-FIND("""",D53,1)-1)</f>
        <v>media_btn_connectcam.png</v>
      </c>
      <c r="D53" t="s">
        <v>438</v>
      </c>
    </row>
    <row r="54" spans="1:4">
      <c r="A54" t="str">
        <f t="shared" si="0"/>
        <v>find("media_btn_settings.png")  #media_btn_settings.png</v>
      </c>
      <c r="C54" s="6" t="str">
        <f>MID(D54,FIND("""",D54,1)+1,FIND("""",D54,FIND("""",D54,1)+1)-FIND("""",D54,1)-1)</f>
        <v>media_btn_settings.png</v>
      </c>
      <c r="D54" t="s">
        <v>439</v>
      </c>
    </row>
    <row r="55" spans="1:4">
      <c r="A55" t="str">
        <f t="shared" si="0"/>
        <v>find("media_img_addmedia.png")  #media_img_addmedia.png</v>
      </c>
      <c r="C55" s="6" t="str">
        <f>MID(D55,FIND("""",D55,1)+1,FIND("""",D55,FIND("""",D55,1)+1)-FIND("""",D55,1)-1)</f>
        <v>media_img_addmedia.png</v>
      </c>
      <c r="D55" t="s">
        <v>440</v>
      </c>
    </row>
    <row r="56" spans="1:4">
      <c r="A56" t="str">
        <f t="shared" si="0"/>
        <v>find("media_img_alerts.png")  #media_img_alerts.png</v>
      </c>
      <c r="C56" s="6" t="str">
        <f>MID(D56,FIND("""",D56,1)+1,FIND("""",D56,FIND("""",D56,1)+1)-FIND("""",D56,1)-1)</f>
        <v>media_img_alerts.png</v>
      </c>
      <c r="D56" t="s">
        <v>441</v>
      </c>
    </row>
    <row r="57" spans="1:4">
      <c r="A57" t="str">
        <f t="shared" si="0"/>
        <v>find("media_selected_edits.png")  #media_selected_edits.png</v>
      </c>
      <c r="C57" s="6" t="str">
        <f>MID(D57,FIND("""",D57,1)+1,FIND("""",D57,FIND("""",D57,1)+1)-FIND("""",D57,1)-1)</f>
        <v>media_selected_edits.png</v>
      </c>
      <c r="D57" t="s">
        <v>442</v>
      </c>
    </row>
    <row r="58" spans="1:4">
      <c r="A58" t="str">
        <f t="shared" si="0"/>
        <v>find("media_selected_hero4black.png")  #media_selected_hero4black.png</v>
      </c>
      <c r="C58" s="6" t="str">
        <f>MID(D58,FIND("""",D58,1)+1,FIND("""",D58,FIND("""",D58,1)+1)-FIND("""",D58,1)-1)</f>
        <v>media_selected_hero4black.png</v>
      </c>
      <c r="D58" t="s">
        <v>443</v>
      </c>
    </row>
    <row r="59" spans="1:4">
      <c r="A59" t="str">
        <f t="shared" si="0"/>
        <v>find("media_selected_hero4session.png")  #media_selected_hero4session.png</v>
      </c>
      <c r="C59" s="6" t="str">
        <f>MID(D59,FIND("""",D59,1)+1,FIND("""",D59,FIND("""",D59,1)+1)-FIND("""",D59,1)-1)</f>
        <v>media_selected_hero4session.png</v>
      </c>
      <c r="D59" t="s">
        <v>444</v>
      </c>
    </row>
    <row r="60" spans="1:4">
      <c r="A60" t="str">
        <f t="shared" si="0"/>
        <v>find("media_selected_hero4silver.png")  #media_selected_hero4silver.png</v>
      </c>
      <c r="C60" s="6" t="str">
        <f>MID(D60,FIND("""",D60,1)+1,FIND("""",D60,FIND("""",D60,1)+1)-FIND("""",D60,1)-1)</f>
        <v>media_selected_hero4silver.png</v>
      </c>
      <c r="D60" t="s">
        <v>445</v>
      </c>
    </row>
    <row r="61" spans="1:4">
      <c r="A61" t="str">
        <f t="shared" si="0"/>
        <v>find("media_selected_media.png")  #media_selected_media.png</v>
      </c>
      <c r="C61" s="6" t="str">
        <f>MID(D61,FIND("""",D61,1)+1,FIND("""",D61,FIND("""",D61,1)+1)-FIND("""",D61,1)-1)</f>
        <v>media_selected_media.png</v>
      </c>
      <c r="D61" t="s">
        <v>446</v>
      </c>
    </row>
    <row r="62" spans="1:4">
      <c r="A62" t="str">
        <f t="shared" si="0"/>
        <v>find("media_selected_recentlyadd.png")  #media_selected_recentlyadd.png</v>
      </c>
      <c r="C62" s="6" t="str">
        <f>MID(D62,FIND("""",D62,1)+1,FIND("""",D62,FIND("""",D62,1)+1)-FIND("""",D62,1)-1)</f>
        <v>media_selected_recentlyadd.png</v>
      </c>
      <c r="D62" t="s">
        <v>447</v>
      </c>
    </row>
    <row r="63" spans="1:4">
      <c r="A63" t="str">
        <f t="shared" si="0"/>
        <v>find("media_txt_autogdasignin.png")  #media_txt_autogdasignin.png</v>
      </c>
      <c r="C63" s="6" t="str">
        <f>MID(D63,FIND("""",D63,1)+1,FIND("""",D63,FIND("""",D63,1)+1)-FIND("""",D63,1)-1)</f>
        <v>media_txt_autogdasignin.png</v>
      </c>
      <c r="D63" t="s">
        <v>517</v>
      </c>
    </row>
    <row r="64" spans="1:4">
      <c r="A64" t="str">
        <f t="shared" si="0"/>
        <v>find("media_txt_media-editor.png")  #media_txt_media-editor.png</v>
      </c>
      <c r="C64" s="6" t="str">
        <f>MID(D64,FIND("""",D64,1)+1,FIND("""",D64,FIND("""",D64,1)+1)-FIND("""",D64,1)-1)</f>
        <v>media_txt_media-editor.png</v>
      </c>
      <c r="D64" t="s">
        <v>518</v>
      </c>
    </row>
    <row r="65" spans="1:4">
      <c r="A65" t="str">
        <f t="shared" si="0"/>
        <v>find("media_txt_title.png")  #media_txt_title.png</v>
      </c>
      <c r="C65" s="6" t="str">
        <f>MID(D65,FIND("""",D65,1)+1,FIND("""",D65,FIND("""",D65,1)+1)-FIND("""",D65,1)-1)</f>
        <v>media_txt_title.png</v>
      </c>
      <c r="D65" t="s">
        <v>448</v>
      </c>
    </row>
    <row r="66" spans="1:4">
      <c r="A66" t="str">
        <f t="shared" si="0"/>
        <v>find("media_unselected_edits.png")  #media_unselected_edits.png</v>
      </c>
      <c r="C66" s="6" t="str">
        <f>MID(D66,FIND("""",D66,1)+1,FIND("""",D66,FIND("""",D66,1)+1)-FIND("""",D66,1)-1)</f>
        <v>media_unselected_edits.png</v>
      </c>
      <c r="D66" t="s">
        <v>449</v>
      </c>
    </row>
    <row r="67" spans="1:4">
      <c r="A67" t="str">
        <f t="shared" si="0"/>
        <v>find("media_unselected_hero4black.png")  #media_unselected_hero4black.png</v>
      </c>
      <c r="C67" s="6" t="str">
        <f>MID(D67,FIND("""",D67,1)+1,FIND("""",D67,FIND("""",D67,1)+1)-FIND("""",D67,1)-1)</f>
        <v>media_unselected_hero4black.png</v>
      </c>
      <c r="D67" t="s">
        <v>450</v>
      </c>
    </row>
    <row r="68" spans="1:4">
      <c r="A68" t="str">
        <f t="shared" ref="A68:A131" si="1">"find(""" &amp;C68&amp; """)  #" &amp; C68</f>
        <v>find("media_unselected_hero4session.png")  #media_unselected_hero4session.png</v>
      </c>
      <c r="C68" s="6" t="str">
        <f>MID(D68,FIND("""",D68,1)+1,FIND("""",D68,FIND("""",D68,1)+1)-FIND("""",D68,1)-1)</f>
        <v>media_unselected_hero4session.png</v>
      </c>
      <c r="D68" t="s">
        <v>451</v>
      </c>
    </row>
    <row r="69" spans="1:4">
      <c r="A69" t="str">
        <f t="shared" si="1"/>
        <v>find("media_unselected_hero4silver.png")  #media_unselected_hero4silver.png</v>
      </c>
      <c r="C69" s="6" t="str">
        <f>MID(D69,FIND("""",D69,1)+1,FIND("""",D69,FIND("""",D69,1)+1)-FIND("""",D69,1)-1)</f>
        <v>media_unselected_hero4silver.png</v>
      </c>
      <c r="D69" t="s">
        <v>452</v>
      </c>
    </row>
    <row r="70" spans="1:4">
      <c r="A70" t="str">
        <f t="shared" si="1"/>
        <v>find("media_unselected_media.png")  #media_unselected_media.png</v>
      </c>
      <c r="C70" s="6" t="str">
        <f>MID(D70,FIND("""",D70,1)+1,FIND("""",D70,FIND("""",D70,1)+1)-FIND("""",D70,1)-1)</f>
        <v>media_unselected_media.png</v>
      </c>
      <c r="D70" t="s">
        <v>453</v>
      </c>
    </row>
    <row r="71" spans="1:4">
      <c r="A71" t="str">
        <f t="shared" si="1"/>
        <v>find("media_unselected_recentlyadd.png")  #media_unselected_recentlyadd.png</v>
      </c>
      <c r="C71" s="6" t="str">
        <f>MID(D71,FIND("""",D71,1)+1,FIND("""",D71,FIND("""",D71,1)+1)-FIND("""",D71,1)-1)</f>
        <v>media_unselected_recentlyadd.png</v>
      </c>
      <c r="D71" t="s">
        <v>454</v>
      </c>
    </row>
    <row r="72" spans="1:4">
      <c r="A72" t="str">
        <f t="shared" si="1"/>
        <v>find("media-settings_btn_addnew.png")  #media-settings_btn_addnew.png</v>
      </c>
      <c r="C72" s="6" t="str">
        <f t="shared" ref="C72:C90" si="2">MID(D72,FIND("""",D72,1)+1,FIND("""",D72,FIND("""",D72,1)+1)-FIND("""",D72,1)-1)</f>
        <v>media-settings_btn_addnew.png</v>
      </c>
      <c r="D72" t="s">
        <v>543</v>
      </c>
    </row>
    <row r="73" spans="1:4">
      <c r="A73" t="str">
        <f t="shared" si="1"/>
        <v>find("media-settings_btn_addnew.png")  #media-settings_btn_addnew.png</v>
      </c>
      <c r="C73" s="6" t="str">
        <f t="shared" si="2"/>
        <v>media-settings_btn_addnew.png</v>
      </c>
      <c r="D73" t="s">
        <v>543</v>
      </c>
    </row>
    <row r="74" spans="1:4">
      <c r="A74" t="str">
        <f t="shared" si="1"/>
        <v>find("media-settings_btn_backtomedia.png")  #media-settings_btn_backtomedia.png</v>
      </c>
      <c r="C74" s="6" t="str">
        <f t="shared" si="2"/>
        <v>media-settings_btn_backtomedia.png</v>
      </c>
      <c r="D74" t="s">
        <v>544</v>
      </c>
    </row>
    <row r="75" spans="1:4">
      <c r="A75" t="str">
        <f t="shared" si="1"/>
        <v>find("media-settings_btn_camsettings-disable.png")  #media-settings_btn_camsettings-disable.png</v>
      </c>
      <c r="C75" s="6" t="str">
        <f t="shared" si="2"/>
        <v>media-settings_btn_camsettings-disable.png</v>
      </c>
      <c r="D75" t="s">
        <v>537</v>
      </c>
    </row>
    <row r="76" spans="1:4">
      <c r="A76" t="str">
        <f t="shared" si="1"/>
        <v>find("media-settings_btn_camsettings-enable.png")  #media-settings_btn_camsettings-enable.png</v>
      </c>
      <c r="C76" s="6" t="str">
        <f t="shared" si="2"/>
        <v>media-settings_btn_camsettings-enable.png</v>
      </c>
      <c r="D76" t="s">
        <v>536</v>
      </c>
    </row>
    <row r="77" spans="1:4">
      <c r="A77" t="str">
        <f t="shared" si="1"/>
        <v>find("media-settings_btn_cloudsettings-disable.png")  #media-settings_btn_cloudsettings-disable.png</v>
      </c>
      <c r="C77" s="6" t="str">
        <f t="shared" si="2"/>
        <v>media-settings_btn_cloudsettings-disable.png</v>
      </c>
      <c r="D77" t="s">
        <v>539</v>
      </c>
    </row>
    <row r="78" spans="1:4">
      <c r="A78" t="str">
        <f t="shared" si="1"/>
        <v>find("media-settings_btn_cloudsettings-enable.png")  #media-settings_btn_cloudsettings-enable.png</v>
      </c>
      <c r="C78" s="6" t="str">
        <f t="shared" si="2"/>
        <v>media-settings_btn_cloudsettings-enable.png</v>
      </c>
      <c r="D78" t="s">
        <v>538</v>
      </c>
    </row>
    <row r="79" spans="1:4">
      <c r="A79" t="str">
        <f t="shared" si="1"/>
        <v>find("media-settings_btn_generalsettings-disable.png")  #media-settings_btn_generalsettings-disable.png</v>
      </c>
      <c r="C79" s="6" t="str">
        <f t="shared" si="2"/>
        <v>media-settings_btn_generalsettings-disable.png</v>
      </c>
      <c r="D79" t="s">
        <v>535</v>
      </c>
    </row>
    <row r="80" spans="1:4">
      <c r="A80" t="str">
        <f t="shared" si="1"/>
        <v>find("media-settings_btn_onlinesupport.png")  #media-settings_btn_onlinesupport.png</v>
      </c>
      <c r="C80" s="6" t="str">
        <f t="shared" si="2"/>
        <v>media-settings_btn_onlinesupport.png</v>
      </c>
      <c r="D80" t="s">
        <v>546</v>
      </c>
    </row>
    <row r="81" spans="1:4">
      <c r="A81" t="str">
        <f t="shared" si="1"/>
        <v>find("media-settings_btn_sendfeedback.png")  #media-settings_btn_sendfeedback.png</v>
      </c>
      <c r="C81" s="6" t="str">
        <f t="shared" si="2"/>
        <v>media-settings_btn_sendfeedback.png</v>
      </c>
      <c r="D81" t="s">
        <v>545</v>
      </c>
    </row>
    <row r="82" spans="1:4">
      <c r="A82" t="str">
        <f t="shared" si="1"/>
        <v>find("media-settings_checked_autoplay.png")  #media-settings_checked_autoplay.png</v>
      </c>
      <c r="C82" s="6" t="str">
        <f t="shared" si="2"/>
        <v>media-settings_checked_autoplay.png</v>
      </c>
      <c r="D82" t="s">
        <v>550</v>
      </c>
    </row>
    <row r="83" spans="1:4">
      <c r="A83" t="str">
        <f t="shared" si="1"/>
        <v>find("media-settings_checked_autosynch.png")  #media-settings_checked_autosynch.png</v>
      </c>
      <c r="C83" s="6" t="str">
        <f t="shared" si="2"/>
        <v>media-settings_checked_autosynch.png</v>
      </c>
      <c r="D83" t="s">
        <v>548</v>
      </c>
    </row>
    <row r="84" spans="1:4">
      <c r="A84" t="str">
        <f t="shared" si="1"/>
        <v>find("media-settings_img_scanning.png")  #media-settings_img_scanning.png</v>
      </c>
      <c r="C84" s="6" t="str">
        <f t="shared" si="2"/>
        <v>media-settings_img_scanning.png</v>
      </c>
      <c r="D84" t="s">
        <v>551</v>
      </c>
    </row>
    <row r="85" spans="1:4">
      <c r="A85" t="str">
        <f t="shared" si="1"/>
        <v>find("media-settings_img_scanning.png")  #media-settings_img_scanning.png</v>
      </c>
      <c r="C85" s="6" t="str">
        <f t="shared" si="2"/>
        <v>media-settings_img_scanning.png</v>
      </c>
      <c r="D85" t="s">
        <v>542</v>
      </c>
    </row>
    <row r="86" spans="1:4">
      <c r="A86" t="str">
        <f t="shared" si="1"/>
        <v>find("media-settings_txt_importlocation.png")  #media-settings_txt_importlocation.png</v>
      </c>
      <c r="C86" s="6" t="str">
        <f t="shared" si="2"/>
        <v>media-settings_txt_importlocation.png</v>
      </c>
      <c r="D86" t="s">
        <v>540</v>
      </c>
    </row>
    <row r="87" spans="1:4">
      <c r="A87" t="str">
        <f t="shared" si="1"/>
        <v>find("media-settings_txt_mediafolders.png")  #media-settings_txt_mediafolders.png</v>
      </c>
      <c r="C87" s="6" t="str">
        <f t="shared" si="2"/>
        <v>media-settings_txt_mediafolders.png</v>
      </c>
      <c r="D87" t="s">
        <v>541</v>
      </c>
    </row>
    <row r="88" spans="1:4">
      <c r="A88" t="str">
        <f t="shared" si="1"/>
        <v>find("media-settings_txt_settings.png")  #media-settings_txt_settings.png</v>
      </c>
      <c r="C88" s="6" t="str">
        <f t="shared" si="2"/>
        <v>media-settings_txt_settings.png</v>
      </c>
      <c r="D88" t="s">
        <v>534</v>
      </c>
    </row>
    <row r="89" spans="1:4">
      <c r="A89" t="str">
        <f t="shared" si="1"/>
        <v>find("media-settings_unchecked_autoplay.png")  #media-settings_unchecked_autoplay.png</v>
      </c>
      <c r="C89" s="6" t="str">
        <f t="shared" si="2"/>
        <v>media-settings_unchecked_autoplay.png</v>
      </c>
      <c r="D89" t="s">
        <v>549</v>
      </c>
    </row>
    <row r="90" spans="1:4">
      <c r="A90" t="str">
        <f t="shared" si="1"/>
        <v>find("media-settings_unchecked_autosynch.png")  #media-settings_unchecked_autosynch.png</v>
      </c>
      <c r="C90" s="6" t="str">
        <f t="shared" si="2"/>
        <v>media-settings_unchecked_autosynch.png</v>
      </c>
      <c r="D90" t="s">
        <v>547</v>
      </c>
    </row>
    <row r="91" spans="1:4">
      <c r="A91" t="str">
        <f t="shared" si="1"/>
        <v>find("mediacam_btn_importfiles.png")  #mediacam_btn_importfiles.png</v>
      </c>
      <c r="C91" s="6" t="str">
        <f>MID(D91,FIND("""",D91,1)+1,FIND("""",D91,FIND("""",D91,1)+1)-FIND("""",D91,1)-1)</f>
        <v>mediacam_btn_importfiles.png</v>
      </c>
      <c r="D91" t="s">
        <v>455</v>
      </c>
    </row>
    <row r="92" spans="1:4">
      <c r="A92" t="str">
        <f t="shared" si="1"/>
        <v>find("mediacam_txt_spaceused.png")  #mediacam_txt_spaceused.png</v>
      </c>
      <c r="C92" s="6" t="str">
        <f>MID(D92,FIND("""",D92,1)+1,FIND("""",D92,FIND("""",D92,1)+1)-FIND("""",D92,1)-1)</f>
        <v>mediacam_txt_spaceused.png</v>
      </c>
      <c r="D92" t="s">
        <v>456</v>
      </c>
    </row>
    <row r="93" spans="1:4">
      <c r="A93" t="str">
        <f t="shared" si="1"/>
        <v>find("mediacamsettings_btn_cancel.png")  #mediacamsettings_btn_cancel.png</v>
      </c>
      <c r="C93" s="6" t="str">
        <f>MID(D93,FIND("""",D93,1)+1,FIND("""",D93,FIND("""",D93,1)+1)-FIND("""",D93,1)-1)</f>
        <v>mediacamsettings_btn_cancel.png</v>
      </c>
      <c r="D93" t="s">
        <v>457</v>
      </c>
    </row>
    <row r="94" spans="1:4">
      <c r="A94" t="str">
        <f t="shared" si="1"/>
        <v>find("mediacamsettings_btn_close.png")  #mediacamsettings_btn_close.png</v>
      </c>
      <c r="C94" s="6" t="str">
        <f>MID(D94,FIND("""",D94,1)+1,FIND("""",D94,FIND("""",D94,1)+1)-FIND("""",D94,1)-1)</f>
        <v>mediacamsettings_btn_close.png</v>
      </c>
      <c r="D94" t="s">
        <v>458</v>
      </c>
    </row>
    <row r="95" spans="1:4">
      <c r="A95" t="str">
        <f t="shared" si="1"/>
        <v>find("mediacamsettings_btn_save.png")  #mediacamsettings_btn_save.png</v>
      </c>
      <c r="C95" s="6" t="str">
        <f>MID(D95,FIND("""",D95,1)+1,FIND("""",D95,FIND("""",D95,1)+1)-FIND("""",D95,1)-1)</f>
        <v>mediacamsettings_btn_save.png</v>
      </c>
      <c r="D95" t="s">
        <v>459</v>
      </c>
    </row>
    <row r="96" spans="1:4">
      <c r="A96" t="str">
        <f t="shared" si="1"/>
        <v>find("mediacamsettings_checked_autodelete.png")  #mediacamsettings_checked_autodelete.png</v>
      </c>
      <c r="C96" s="6" t="str">
        <f>MID(D96,FIND("""",D96,1)+1,FIND("""",D96,FIND("""",D96,1)+1)-FIND("""",D96,1)-1)</f>
        <v>mediacamsettings_checked_autodelete.png</v>
      </c>
      <c r="D96" t="s">
        <v>460</v>
      </c>
    </row>
    <row r="97" spans="1:4">
      <c r="A97" t="str">
        <f t="shared" si="1"/>
        <v>find("mediacamsettings_checked_autoimport.png")  #mediacamsettings_checked_autoimport.png</v>
      </c>
      <c r="C97" s="6" t="str">
        <f>MID(D97,FIND("""",D97,1)+1,FIND("""",D97,FIND("""",D97,1)+1)-FIND("""",D97,1)-1)</f>
        <v>mediacamsettings_checked_autoimport.png</v>
      </c>
      <c r="D97" t="s">
        <v>461</v>
      </c>
    </row>
    <row r="98" spans="1:4">
      <c r="A98" t="str">
        <f t="shared" si="1"/>
        <v>find("mediacamsettings_unchecked_autodelete.png")  #mediacamsettings_unchecked_autodelete.png</v>
      </c>
      <c r="C98" s="6" t="str">
        <f>MID(D98,FIND("""",D98,1)+1,FIND("""",D98,FIND("""",D98,1)+1)-FIND("""",D98,1)-1)</f>
        <v>mediacamsettings_unchecked_autodelete.png</v>
      </c>
      <c r="D98" t="s">
        <v>462</v>
      </c>
    </row>
    <row r="99" spans="1:4">
      <c r="A99" t="str">
        <f t="shared" si="1"/>
        <v>find("mediacamsettings_unchecked_autoimport.png")  #mediacamsettings_unchecked_autoimport.png</v>
      </c>
      <c r="C99" s="6" t="str">
        <f>MID(D99,FIND("""",D99,1)+1,FIND("""",D99,FIND("""",D99,1)+1)-FIND("""",D99,1)-1)</f>
        <v>mediacamsettings_unchecked_autoimport.png</v>
      </c>
      <c r="D99" t="s">
        <v>463</v>
      </c>
    </row>
    <row r="100" spans="1:4">
      <c r="A100" t="str">
        <f t="shared" si="1"/>
        <v>find("mediah4black_img_logo.png")  #mediah4black_img_logo.png</v>
      </c>
      <c r="C100" s="6" t="str">
        <f>MID(D100,FIND("""",D100,1)+1,FIND("""",D100,FIND("""",D100,1)+1)-FIND("""",D100,1)-1)</f>
        <v>mediah4black_img_logo.png</v>
      </c>
      <c r="D100" t="s">
        <v>464</v>
      </c>
    </row>
    <row r="101" spans="1:4">
      <c r="A101" t="str">
        <f t="shared" si="1"/>
        <v>find("mediah4black_txt_available.png")  #mediah4black_txt_available.png</v>
      </c>
      <c r="C101" s="6" t="str">
        <f>MID(D101,FIND("""",D101,1)+1,FIND("""",D101,FIND("""",D101,1)+1)-FIND("""",D101,1)-1)</f>
        <v>mediah4black_txt_available.png</v>
      </c>
      <c r="D101" t="s">
        <v>465</v>
      </c>
    </row>
    <row r="102" spans="1:4">
      <c r="A102" t="str">
        <f t="shared" si="1"/>
        <v>find("mediah4black_txt_capacity.png")  #mediah4black_txt_capacity.png</v>
      </c>
      <c r="C102" s="6" t="str">
        <f>MID(D102,FIND("""",D102,1)+1,FIND("""",D102,FIND("""",D102,1)+1)-FIND("""",D102,1)-1)</f>
        <v>mediah4black_txt_capacity.png</v>
      </c>
      <c r="D102" t="s">
        <v>466</v>
      </c>
    </row>
    <row r="103" spans="1:4">
      <c r="A103" t="str">
        <f t="shared" si="1"/>
        <v>find("mediah4black_txt_subtitle.png")  #mediah4black_txt_subtitle.png</v>
      </c>
      <c r="C103" s="6" t="str">
        <f>MID(D103,FIND("""",D103,1)+1,FIND("""",D103,FIND("""",D103,1)+1)-FIND("""",D103,1)-1)</f>
        <v>mediah4black_txt_subtitle.png</v>
      </c>
      <c r="D103" t="s">
        <v>467</v>
      </c>
    </row>
    <row r="104" spans="1:4">
      <c r="A104" t="str">
        <f t="shared" si="1"/>
        <v>find("mediah4black_txt_title.png")  #mediah4black_txt_title.png</v>
      </c>
      <c r="C104" s="6" t="str">
        <f>MID(D104,FIND("""",D104,1)+1,FIND("""",D104,FIND("""",D104,1)+1)-FIND("""",D104,1)-1)</f>
        <v>mediah4black_txt_title.png</v>
      </c>
      <c r="D104" t="s">
        <v>468</v>
      </c>
    </row>
    <row r="105" spans="1:4">
      <c r="A105" t="str">
        <f t="shared" si="1"/>
        <v>find("mediah4black_txt_used.png")  #mediah4black_txt_used.png</v>
      </c>
      <c r="C105" s="6" t="str">
        <f>MID(D105,FIND("""",D105,1)+1,FIND("""",D105,FIND("""",D105,1)+1)-FIND("""",D105,1)-1)</f>
        <v>mediah4black_txt_used.png</v>
      </c>
      <c r="D105" t="s">
        <v>469</v>
      </c>
    </row>
    <row r="106" spans="1:4">
      <c r="A106" t="str">
        <f t="shared" si="1"/>
        <v>find("mediah4session_img_logo.png")  #mediah4session_img_logo.png</v>
      </c>
      <c r="C106" s="6" t="str">
        <f>MID(D106,FIND("""",D106,1)+1,FIND("""",D106,FIND("""",D106,1)+1)-FIND("""",D106,1)-1)</f>
        <v>mediah4session_img_logo.png</v>
      </c>
      <c r="D106" t="s">
        <v>470</v>
      </c>
    </row>
    <row r="107" spans="1:4">
      <c r="A107" t="str">
        <f t="shared" si="1"/>
        <v>find("mediah4session_txt_available.png")  #mediah4session_txt_available.png</v>
      </c>
      <c r="C107" s="6" t="str">
        <f>MID(D107,FIND("""",D107,1)+1,FIND("""",D107,FIND("""",D107,1)+1)-FIND("""",D107,1)-1)</f>
        <v>mediah4session_txt_available.png</v>
      </c>
      <c r="D107" t="s">
        <v>471</v>
      </c>
    </row>
    <row r="108" spans="1:4">
      <c r="A108" t="str">
        <f t="shared" si="1"/>
        <v>find("mediah4session_txt_capacity.png")  #mediah4session_txt_capacity.png</v>
      </c>
      <c r="C108" s="6" t="str">
        <f>MID(D108,FIND("""",D108,1)+1,FIND("""",D108,FIND("""",D108,1)+1)-FIND("""",D108,1)-1)</f>
        <v>mediah4session_txt_capacity.png</v>
      </c>
      <c r="D108" t="s">
        <v>472</v>
      </c>
    </row>
    <row r="109" spans="1:4">
      <c r="A109" t="str">
        <f t="shared" si="1"/>
        <v>find("mediah4session_txt_subtitle.png")  #mediah4session_txt_subtitle.png</v>
      </c>
      <c r="C109" s="6" t="str">
        <f>MID(D109,FIND("""",D109,1)+1,FIND("""",D109,FIND("""",D109,1)+1)-FIND("""",D109,1)-1)</f>
        <v>mediah4session_txt_subtitle.png</v>
      </c>
      <c r="D109" t="s">
        <v>473</v>
      </c>
    </row>
    <row r="110" spans="1:4">
      <c r="A110" t="str">
        <f t="shared" si="1"/>
        <v>find("mediah4session_txt_title.png")  #mediah4session_txt_title.png</v>
      </c>
      <c r="C110" s="6" t="str">
        <f>MID(D110,FIND("""",D110,1)+1,FIND("""",D110,FIND("""",D110,1)+1)-FIND("""",D110,1)-1)</f>
        <v>mediah4session_txt_title.png</v>
      </c>
      <c r="D110" t="s">
        <v>474</v>
      </c>
    </row>
    <row r="111" spans="1:4">
      <c r="A111" t="str">
        <f t="shared" si="1"/>
        <v>find("mediah4session_txt_used.png")  #mediah4session_txt_used.png</v>
      </c>
      <c r="C111" s="6" t="str">
        <f>MID(D111,FIND("""",D111,1)+1,FIND("""",D111,FIND("""",D111,1)+1)-FIND("""",D111,1)-1)</f>
        <v>mediah4session_txt_used.png</v>
      </c>
      <c r="D111" t="s">
        <v>475</v>
      </c>
    </row>
    <row r="112" spans="1:4">
      <c r="A112" t="str">
        <f t="shared" si="1"/>
        <v>find("mediah4silver_img_logo.png")  #mediah4silver_img_logo.png</v>
      </c>
      <c r="C112" s="6" t="str">
        <f>MID(D112,FIND("""",D112,1)+1,FIND("""",D112,FIND("""",D112,1)+1)-FIND("""",D112,1)-1)</f>
        <v>mediah4silver_img_logo.png</v>
      </c>
      <c r="D112" t="s">
        <v>476</v>
      </c>
    </row>
    <row r="113" spans="1:4">
      <c r="A113" t="str">
        <f t="shared" si="1"/>
        <v>find("mediah4silver_txt_available.png")  #mediah4silver_txt_available.png</v>
      </c>
      <c r="C113" s="6" t="str">
        <f>MID(D113,FIND("""",D113,1)+1,FIND("""",D113,FIND("""",D113,1)+1)-FIND("""",D113,1)-1)</f>
        <v>mediah4silver_txt_available.png</v>
      </c>
      <c r="D113" t="s">
        <v>477</v>
      </c>
    </row>
    <row r="114" spans="1:4">
      <c r="A114" t="str">
        <f t="shared" si="1"/>
        <v>find("mediah4silver_txt_capacity.png")  #mediah4silver_txt_capacity.png</v>
      </c>
      <c r="C114" s="6" t="str">
        <f>MID(D114,FIND("""",D114,1)+1,FIND("""",D114,FIND("""",D114,1)+1)-FIND("""",D114,1)-1)</f>
        <v>mediah4silver_txt_capacity.png</v>
      </c>
      <c r="D114" t="s">
        <v>478</v>
      </c>
    </row>
    <row r="115" spans="1:4">
      <c r="A115" t="str">
        <f t="shared" si="1"/>
        <v>find("mediah4silver_txt_subtitle.png")  #mediah4silver_txt_subtitle.png</v>
      </c>
      <c r="C115" s="6" t="str">
        <f>MID(D115,FIND("""",D115,1)+1,FIND("""",D115,FIND("""",D115,1)+1)-FIND("""",D115,1)-1)</f>
        <v>mediah4silver_txt_subtitle.png</v>
      </c>
      <c r="D115" t="s">
        <v>479</v>
      </c>
    </row>
    <row r="116" spans="1:4">
      <c r="A116" t="str">
        <f t="shared" si="1"/>
        <v>find("mediah4silver_txt_title.png")  #mediah4silver_txt_title.png</v>
      </c>
      <c r="C116" s="6" t="str">
        <f>MID(D116,FIND("""",D116,1)+1,FIND("""",D116,FIND("""",D116,1)+1)-FIND("""",D116,1)-1)</f>
        <v>mediah4silver_txt_title.png</v>
      </c>
      <c r="D116" t="s">
        <v>480</v>
      </c>
    </row>
    <row r="117" spans="1:4">
      <c r="A117" t="str">
        <f t="shared" si="1"/>
        <v>find("mediah4silver_txt_used.png")  #mediah4silver_txt_used.png</v>
      </c>
      <c r="C117" s="6" t="str">
        <f>MID(D117,FIND("""",D117,1)+1,FIND("""",D117,FIND("""",D117,1)+1)-FIND("""",D117,1)-1)</f>
        <v>mediah4silver_txt_used.png</v>
      </c>
      <c r="D117" t="s">
        <v>481</v>
      </c>
    </row>
    <row r="118" spans="1:4">
      <c r="A118" t="str">
        <f t="shared" si="1"/>
        <v>find("mediasettingsh4black_txt_cammodel.png")  #mediasettingsh4black_txt_cammodel.png</v>
      </c>
      <c r="C118" s="6" t="str">
        <f>MID(D118,FIND("""",D118,1)+1,FIND("""",D118,FIND("""",D118,1)+1)-FIND("""",D118,1)-1)</f>
        <v>mediasettingsh4black_txt_cammodel.png</v>
      </c>
      <c r="D118" t="s">
        <v>482</v>
      </c>
    </row>
    <row r="119" spans="1:4">
      <c r="A119" t="str">
        <f t="shared" si="1"/>
        <v>find("mediasettingsh4black_txtbox_camfolder.png")  #mediasettingsh4black_txtbox_camfolder.png</v>
      </c>
      <c r="C119" s="6" t="str">
        <f>MID(D119,FIND("""",D119,1)+1,FIND("""",D119,FIND("""",D119,1)+1)-FIND("""",D119,1)-1)</f>
        <v>mediasettingsh4black_txtbox_camfolder.png</v>
      </c>
      <c r="D119" t="s">
        <v>483</v>
      </c>
    </row>
    <row r="120" spans="1:4">
      <c r="A120" t="str">
        <f t="shared" si="1"/>
        <v>find("mediasettingsh4session_txt_cammodel.png")  #mediasettingsh4session_txt_cammodel.png</v>
      </c>
      <c r="C120" s="6" t="str">
        <f>MID(D120,FIND("""",D120,1)+1,FIND("""",D120,FIND("""",D120,1)+1)-FIND("""",D120,1)-1)</f>
        <v>mediasettingsh4session_txt_cammodel.png</v>
      </c>
      <c r="D120" t="s">
        <v>484</v>
      </c>
    </row>
    <row r="121" spans="1:4">
      <c r="A121" t="str">
        <f t="shared" si="1"/>
        <v>find("mediasettingsh4session_txtbox_camfolder.png")  #mediasettingsh4session_txtbox_camfolder.png</v>
      </c>
      <c r="C121" s="6" t="str">
        <f>MID(D121,FIND("""",D121,1)+1,FIND("""",D121,FIND("""",D121,1)+1)-FIND("""",D121,1)-1)</f>
        <v>mediasettingsh4session_txtbox_camfolder.png</v>
      </c>
      <c r="D121" t="s">
        <v>485</v>
      </c>
    </row>
    <row r="122" spans="1:4">
      <c r="A122" t="str">
        <f t="shared" si="1"/>
        <v>find("mediasettingsh4silver_txt_cammodel.png")  #mediasettingsh4silver_txt_cammodel.png</v>
      </c>
      <c r="C122" s="6" t="str">
        <f>MID(D122,FIND("""",D122,1)+1,FIND("""",D122,FIND("""",D122,1)+1)-FIND("""",D122,1)-1)</f>
        <v>mediasettingsh4silver_txt_cammodel.png</v>
      </c>
      <c r="D122" t="s">
        <v>486</v>
      </c>
    </row>
    <row r="123" spans="1:4">
      <c r="A123" t="str">
        <f t="shared" si="1"/>
        <v>find("mediasettingsh4silver_txtbox_camfolder.png")  #mediasettingsh4silver_txtbox_camfolder.png</v>
      </c>
      <c r="C123" s="6" t="str">
        <f>MID(D123,FIND("""",D123,1)+1,FIND("""",D123,FIND("""",D123,1)+1)-FIND("""",D123,1)-1)</f>
        <v>mediasettingsh4silver_txtbox_camfolder.png</v>
      </c>
      <c r="D123" t="s">
        <v>487</v>
      </c>
    </row>
    <row r="124" spans="1:4">
      <c r="A124" t="str">
        <f t="shared" si="1"/>
        <v>find("popup_btn_choosevideos-OK.png")  #popup_btn_choosevideos-OK.png</v>
      </c>
      <c r="C124" s="6" t="str">
        <f>MID(D124,FIND("""",D124,1)+1,FIND("""",D124,FIND("""",D124,1)+1)-FIND("""",D124,1)-1)</f>
        <v>popup_btn_choosevideos-OK.png</v>
      </c>
      <c r="D124" t="s">
        <v>521</v>
      </c>
    </row>
    <row r="125" spans="1:4">
      <c r="A125" t="str">
        <f t="shared" si="1"/>
        <v>find("popup_btn_indexinfo.png")  #popup_btn_indexinfo.png</v>
      </c>
      <c r="C125" s="6" t="str">
        <f>MID(D125,FIND("""",D125,1)+1,FIND("""",D125,FIND("""",D125,1)+1)-FIND("""",D125,1)-1)</f>
        <v>popup_btn_indexinfo.png</v>
      </c>
      <c r="D125" t="s">
        <v>488</v>
      </c>
    </row>
    <row r="126" spans="1:4">
      <c r="A126" t="str">
        <f t="shared" si="1"/>
        <v>find("popup_txt_pleasechoosevideos.png")  #popup_txt_pleasechoosevideos.png</v>
      </c>
      <c r="C126" s="6" t="str">
        <f t="shared" ref="C126:C130" si="3">MID(D126,FIND("""",D126,1)+1,FIND("""",D126,FIND("""",D126,1)+1)-FIND("""",D126,1)-1)</f>
        <v>popup_txt_pleasechoosevideos.png</v>
      </c>
      <c r="D126" t="s">
        <v>519</v>
      </c>
    </row>
    <row r="127" spans="1:4">
      <c r="A127" t="str">
        <f t="shared" si="1"/>
        <v>find("popup_txt_theeditorcanonlyopenvideos.png")  #popup_txt_theeditorcanonlyopenvideos.png</v>
      </c>
      <c r="C127" s="6" t="str">
        <f t="shared" si="3"/>
        <v>popup_txt_theeditorcanonlyopenvideos.png</v>
      </c>
      <c r="D127" t="s">
        <v>520</v>
      </c>
    </row>
    <row r="128" spans="1:4">
      <c r="A128" t="str">
        <f t="shared" si="1"/>
        <v>find("popup_txt_version_ocr.png")  #popup_txt_version_ocr.png</v>
      </c>
      <c r="C128" s="6" t="str">
        <f t="shared" si="3"/>
        <v>popup_txt_version_ocr.png</v>
      </c>
      <c r="D128" t="s">
        <v>533</v>
      </c>
    </row>
    <row r="129" spans="1:4">
      <c r="A129" t="str">
        <f t="shared" si="1"/>
        <v>find("popup_txt_version200.png")  #popup_txt_version200.png</v>
      </c>
      <c r="C129" s="6" t="str">
        <f t="shared" si="3"/>
        <v>popup_txt_version200.png</v>
      </c>
      <c r="D129" t="s">
        <v>531</v>
      </c>
    </row>
    <row r="130" spans="1:4">
      <c r="A130" t="str">
        <f t="shared" si="1"/>
        <v>find("popup_txt_versiongdainfo.png")  #popup_txt_versiongdainfo.png</v>
      </c>
      <c r="C130" s="6" t="str">
        <f t="shared" si="3"/>
        <v>popup_txt_versiongdainfo.png</v>
      </c>
      <c r="D130" t="s">
        <v>532</v>
      </c>
    </row>
    <row r="131" spans="1:4">
      <c r="A131" t="str">
        <f t="shared" si="1"/>
        <v>find("recentlyadd_btn_addmedia.png")  #recentlyadd_btn_addmedia.png</v>
      </c>
      <c r="C131" s="6" t="str">
        <f>MID(D131,FIND("""",D131,1)+1,FIND("""",D131,FIND("""",D131,1)+1)-FIND("""",D131,1)-1)</f>
        <v>recentlyadd_btn_addmedia.png</v>
      </c>
      <c r="D131" t="s">
        <v>489</v>
      </c>
    </row>
    <row r="132" spans="1:4">
      <c r="A132" t="str">
        <f t="shared" ref="A132:A158" si="4">"find(""" &amp;C132&amp; """)  #" &amp; C132</f>
        <v>find("recentlyadd_btn_connectcam.png")  #recentlyadd_btn_connectcam.png</v>
      </c>
      <c r="C132" s="6" t="str">
        <f>MID(D132,FIND("""",D132,1)+1,FIND("""",D132,FIND("""",D132,1)+1)-FIND("""",D132,1)-1)</f>
        <v>recentlyadd_btn_connectcam.png</v>
      </c>
      <c r="D132" t="s">
        <v>490</v>
      </c>
    </row>
    <row r="133" spans="1:4">
      <c r="A133" t="str">
        <f t="shared" si="4"/>
        <v>find("recentlyadd_txt_title.png")  #recentlyadd_txt_title.png</v>
      </c>
      <c r="C133" s="6" t="str">
        <f>MID(D133,FIND("""",D133,1)+1,FIND("""",D133,FIND("""",D133,1)+1)-FIND("""",D133,1)-1)</f>
        <v>recentlyadd_txt_title.png</v>
      </c>
      <c r="D133" t="s">
        <v>491</v>
      </c>
    </row>
    <row r="134" spans="1:4">
      <c r="A134" t="str">
        <f t="shared" si="4"/>
        <v>find("settings_btn_backtomedia.png")  #settings_btn_backtomedia.png</v>
      </c>
      <c r="C134" s="6" t="str">
        <f>MID(D134,FIND("""",D134,1)+1,FIND("""",D134,FIND("""",D134,1)+1)-FIND("""",D134,1)-1)</f>
        <v>settings_btn_backtomedia.png</v>
      </c>
      <c r="D134" t="s">
        <v>492</v>
      </c>
    </row>
    <row r="135" spans="1:4">
      <c r="A135" t="str">
        <f t="shared" si="4"/>
        <v>find("settings_selected_camsettings.png")  #settings_selected_camsettings.png</v>
      </c>
      <c r="C135" s="6" t="str">
        <f>MID(D135,FIND("""",D135,1)+1,FIND("""",D135,FIND("""",D135,1)+1)-FIND("""",D135,1)-1)</f>
        <v>settings_selected_camsettings.png</v>
      </c>
      <c r="D135" t="s">
        <v>493</v>
      </c>
    </row>
    <row r="136" spans="1:4">
      <c r="A136" t="str">
        <f t="shared" si="4"/>
        <v>find("settings_selected_gensettings.png")  #settings_selected_gensettings.png</v>
      </c>
      <c r="C136" s="6" t="str">
        <f>MID(D136,FIND("""",D136,1)+1,FIND("""",D136,FIND("""",D136,1)+1)-FIND("""",D136,1)-1)</f>
        <v>settings_selected_gensettings.png</v>
      </c>
      <c r="D136" t="s">
        <v>494</v>
      </c>
    </row>
    <row r="137" spans="1:4">
      <c r="A137" t="str">
        <f t="shared" si="4"/>
        <v>find("settings_unselected_camsettings.png")  #settings_unselected_camsettings.png</v>
      </c>
      <c r="C137" s="6" t="str">
        <f>MID(D137,FIND("""",D137,1)+1,FIND("""",D137,FIND("""",D137,1)+1)-FIND("""",D137,1)-1)</f>
        <v>settings_unselected_camsettings.png</v>
      </c>
      <c r="D137" t="s">
        <v>495</v>
      </c>
    </row>
    <row r="138" spans="1:4">
      <c r="A138" t="str">
        <f t="shared" si="4"/>
        <v>find("settings_unselected_gensettings.png")  #settings_unselected_gensettings.png</v>
      </c>
      <c r="C138" s="6" t="str">
        <f>MID(D138,FIND("""",D138,1)+1,FIND("""",D138,FIND("""",D138,1)+1)-FIND("""",D138,1)-1)</f>
        <v>settings_unselected_gensettings.png</v>
      </c>
      <c r="D138" t="s">
        <v>496</v>
      </c>
    </row>
    <row r="139" spans="1:4">
      <c r="A139" t="str">
        <f t="shared" si="4"/>
        <v>find("signin_btn_forgot.png")  #signin_btn_forgot.png</v>
      </c>
      <c r="C139" s="6" t="str">
        <f>MID(D139,FIND("""",D139,1)+1,FIND("""",D139,FIND("""",D139,1)+1)-FIND("""",D139,1)-1)</f>
        <v>signin_btn_forgot.png</v>
      </c>
      <c r="D139" t="s">
        <v>497</v>
      </c>
    </row>
    <row r="140" spans="1:4">
      <c r="A140" t="str">
        <f t="shared" si="4"/>
        <v>find("signin_btn_needacct.png")  #signin_btn_needacct.png</v>
      </c>
      <c r="C140" s="6" t="str">
        <f>MID(D140,FIND("""",D140,1)+1,FIND("""",D140,FIND("""",D140,1)+1)-FIND("""",D140,1)-1)</f>
        <v>signin_btn_needacct.png</v>
      </c>
      <c r="D140" t="s">
        <v>498</v>
      </c>
    </row>
    <row r="141" spans="1:4">
      <c r="A141" t="str">
        <f t="shared" si="4"/>
        <v>find("signin_btn_resendemail.png")  #signin_btn_resendemail.png</v>
      </c>
      <c r="C141" s="6" t="str">
        <f>MID(D141,FIND("""",D141,1)+1,FIND("""",D141,FIND("""",D141,1)+1)-FIND("""",D141,1)-1)</f>
        <v>signin_btn_resendemail.png</v>
      </c>
      <c r="D141" t="s">
        <v>499</v>
      </c>
    </row>
    <row r="142" spans="1:4">
      <c r="A142" t="str">
        <f t="shared" si="4"/>
        <v>find("signin_btn_signin.png")  #signin_btn_signin.png</v>
      </c>
      <c r="C142" s="6" t="str">
        <f>MID(D142,FIND("""",D142,1)+1,FIND("""",D142,FIND("""",D142,1)+1)-FIND("""",D142,1)-1)</f>
        <v>signin_btn_signin.png</v>
      </c>
      <c r="D142" t="s">
        <v>500</v>
      </c>
    </row>
    <row r="143" spans="1:4">
      <c r="A143" t="str">
        <f t="shared" si="4"/>
        <v>find("signin_img_logo.png")  #signin_img_logo.png</v>
      </c>
      <c r="C143" s="6" t="str">
        <f>MID(D143,FIND("""",D143,1)+1,FIND("""",D143,FIND("""",D143,1)+1)-FIND("""",D143,1)-1)</f>
        <v>signin_img_logo.png</v>
      </c>
      <c r="D143" t="s">
        <v>501</v>
      </c>
    </row>
    <row r="144" spans="1:4">
      <c r="A144" t="str">
        <f t="shared" si="4"/>
        <v>find("signin_txt_invalidemail.png")  #signin_txt_invalidemail.png</v>
      </c>
      <c r="C144" s="6" t="str">
        <f>MID(D144,FIND("""",D144,1)+1,FIND("""",D144,FIND("""",D144,1)+1)-FIND("""",D144,1)-1)</f>
        <v>signin_txt_invalidemail.png</v>
      </c>
      <c r="D144" t="s">
        <v>502</v>
      </c>
    </row>
    <row r="145" spans="1:4">
      <c r="A145" t="str">
        <f t="shared" si="4"/>
        <v>find("signin_txt_title.png")  #signin_txt_title.png</v>
      </c>
      <c r="C145" s="6" t="str">
        <f>MID(D145,FIND("""",D145,1)+1,FIND("""",D145,FIND("""",D145,1)+1)-FIND("""",D145,1)-1)</f>
        <v>signin_txt_title.png</v>
      </c>
      <c r="D145" t="s">
        <v>503</v>
      </c>
    </row>
    <row r="146" spans="1:4">
      <c r="A146" t="str">
        <f t="shared" si="4"/>
        <v>find("signin_txtbox_emailpw_blankpw.png")  #signin_txtbox_emailpw_blankpw.png</v>
      </c>
      <c r="C146" s="6" t="str">
        <f>MID(D146,FIND("""",D146,1)+1,FIND("""",D146,FIND("""",D146,1)+1)-FIND("""",D146,1)-1)</f>
        <v>signin_txtbox_emailpw_blankpw.png</v>
      </c>
      <c r="D146" t="s">
        <v>516</v>
      </c>
    </row>
    <row r="147" spans="1:4">
      <c r="A147" t="str">
        <f t="shared" si="4"/>
        <v>find("signin_txtbox_emailpw.png")  #signin_txtbox_emailpw.png</v>
      </c>
      <c r="C147" s="6" t="str">
        <f>MID(D147,FIND("""",D147,1)+1,FIND("""",D147,FIND("""",D147,1)+1)-FIND("""",D147,1)-1)</f>
        <v>signin_txtbox_emailpw.png</v>
      </c>
      <c r="D147" t="s">
        <v>504</v>
      </c>
    </row>
    <row r="148" spans="1:4">
      <c r="A148" t="str">
        <f t="shared" si="4"/>
        <v>find("startup_btn_continue.png")  #startup_btn_continue.png</v>
      </c>
      <c r="C148" s="6" t="str">
        <f>MID(D148,FIND("""",D148,1)+1,FIND("""",D148,FIND("""",D148,1)+1)-FIND("""",D148,1)-1)</f>
        <v>startup_btn_continue.png</v>
      </c>
      <c r="D148" t="s">
        <v>505</v>
      </c>
    </row>
    <row r="149" spans="1:4">
      <c r="A149" t="str">
        <f t="shared" si="4"/>
        <v>find("startup_checked_autolaunchcam.png")  #startup_checked_autolaunchcam.png</v>
      </c>
      <c r="C149" s="6" t="str">
        <f>MID(D149,FIND("""",D149,1)+1,FIND("""",D149,FIND("""",D149,1)+1)-FIND("""",D149,1)-1)</f>
        <v>startup_checked_autolaunchcam.png</v>
      </c>
      <c r="D149" t="s">
        <v>506</v>
      </c>
    </row>
    <row r="150" spans="1:4">
      <c r="A150" t="str">
        <f t="shared" si="4"/>
        <v>find("startup_img_camhappy.png")  #startup_img_camhappy.png</v>
      </c>
      <c r="C150" s="6" t="str">
        <f>MID(D150,FIND("""",D150,1)+1,FIND("""",D150,FIND("""",D150,1)+1)-FIND("""",D150,1)-1)</f>
        <v>startup_img_camhappy.png</v>
      </c>
      <c r="D150" t="s">
        <v>507</v>
      </c>
    </row>
    <row r="151" spans="1:4">
      <c r="A151" t="str">
        <f t="shared" si="4"/>
        <v>find("startup_img_findmoments.png")  #startup_img_findmoments.png</v>
      </c>
      <c r="C151" s="6" t="str">
        <f>MID(D151,FIND("""",D151,1)+1,FIND("""",D151,FIND("""",D151,1)+1)-FIND("""",D151,1)-1)</f>
        <v>startup_img_findmoments.png</v>
      </c>
      <c r="D151" t="s">
        <v>508</v>
      </c>
    </row>
    <row r="152" spans="1:4">
      <c r="A152" t="str">
        <f t="shared" si="4"/>
        <v>find("startup_img_importmedia.png")  #startup_img_importmedia.png</v>
      </c>
      <c r="C152" s="6" t="str">
        <f>MID(D152,FIND("""",D152,1)+1,FIND("""",D152,FIND("""",D152,1)+1)-FIND("""",D152,1)-1)</f>
        <v>startup_img_importmedia.png</v>
      </c>
      <c r="D152" t="s">
        <v>509</v>
      </c>
    </row>
    <row r="153" spans="1:4">
      <c r="A153" t="str">
        <f t="shared" si="4"/>
        <v>find("startup_img_logo.png")  #startup_img_logo.png</v>
      </c>
      <c r="C153" s="6" t="str">
        <f>MID(D153,FIND("""",D153,1)+1,FIND("""",D153,FIND("""",D153,1)+1)-FIND("""",D153,1)-1)</f>
        <v>startup_img_logo.png</v>
      </c>
      <c r="D153" t="s">
        <v>510</v>
      </c>
    </row>
    <row r="154" spans="1:4">
      <c r="A154" t="str">
        <f t="shared" si="4"/>
        <v>find("startup_txt_title.png")  #startup_txt_title.png</v>
      </c>
      <c r="C154" s="6" t="str">
        <f>MID(D154,FIND("""",D154,1)+1,FIND("""",D154,FIND("""",D154,1)+1)-FIND("""",D154,1)-1)</f>
        <v>startup_txt_title.png</v>
      </c>
      <c r="D154" t="s">
        <v>511</v>
      </c>
    </row>
    <row r="155" spans="1:4">
      <c r="A155" t="str">
        <f t="shared" si="4"/>
        <v>find("startup_unchecked_autolaunchcam.png")  #startup_unchecked_autolaunchcam.png</v>
      </c>
      <c r="C155" s="6" t="str">
        <f>MID(D155,FIND("""",D155,1)+1,FIND("""",D155,FIND("""",D155,1)+1)-FIND("""",D155,1)-1)</f>
        <v>startup_unchecked_autolaunchcam.png</v>
      </c>
      <c r="D155" t="s">
        <v>512</v>
      </c>
    </row>
    <row r="156" spans="1:4">
      <c r="A156" t="str">
        <f t="shared" si="4"/>
        <v>find("user_btn_select.png")  #user_btn_select.png</v>
      </c>
      <c r="C156" s="6" t="str">
        <f>MID(D156,FIND("""",D156,1)+1,FIND("""",D156,FIND("""",D156,1)+1)-FIND("""",D156,1)-1)</f>
        <v>user_btn_select.png</v>
      </c>
      <c r="D156" t="s">
        <v>513</v>
      </c>
    </row>
    <row r="157" spans="1:4">
      <c r="A157" t="str">
        <f t="shared" si="4"/>
        <v>find("user_btn_signoff.png")  #user_btn_signoff.png</v>
      </c>
      <c r="C157" s="6" t="str">
        <f>MID(D157,FIND("""",D157,1)+1,FIND("""",D157,FIND("""",D157,1)+1)-FIND("""",D157,1)-1)</f>
        <v>user_btn_signoff.png</v>
      </c>
      <c r="D157" t="s">
        <v>514</v>
      </c>
    </row>
    <row r="158" spans="1:4">
      <c r="A158" t="str">
        <f t="shared" si="4"/>
        <v>find("media-settings_btn_generalsettings-enable.png")  #media-settings_btn_generalsettings-enable.png</v>
      </c>
      <c r="C158" s="6" t="str">
        <f>MID(D158,FIND("""",D158,1)+1,FIND("""",D158,FIND("""",D158,1)+1)-FIND("""",D158,1)-1)</f>
        <v>media-settings_btn_generalsettings-enable.png</v>
      </c>
      <c r="D158" t="s">
        <v>554</v>
      </c>
    </row>
  </sheetData>
  <sortState ref="C3:D167">
    <sortCondition ref="D3:D167"/>
  </sortState>
  <pageMargins left="0.7" right="0.7" top="0.75" bottom="0.75" header="0.3" footer="0.3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21" sqref="E21"/>
    </sheetView>
  </sheetViews>
  <sheetFormatPr baseColWidth="10" defaultColWidth="8.83203125" defaultRowHeight="15" x14ac:dyDescent="0"/>
  <sheetData>
    <row r="1" spans="1:1">
      <c r="A1" t="s">
        <v>28</v>
      </c>
    </row>
  </sheetData>
  <pageMargins left="0.7" right="0.7" top="0.75" bottom="0.75" header="0.3" footer="0.3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startup</vt:lpstr>
      <vt:lpstr>Media</vt:lpstr>
      <vt:lpstr>Login</vt:lpstr>
      <vt:lpstr>workflows</vt:lpstr>
      <vt:lpstr>Screens</vt:lpstr>
      <vt:lpstr>newInstall</vt:lpstr>
      <vt:lpstr>image_repo</vt:lpstr>
      <vt:lpstr>BAT</vt:lpstr>
    </vt:vector>
  </TitlesOfParts>
  <Company>GoPro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Keith Fisher</dc:creator>
  <cp:lastModifiedBy>Keith Fisher</cp:lastModifiedBy>
  <dcterms:created xsi:type="dcterms:W3CDTF">2015-12-30T17:25:11Z</dcterms:created>
  <dcterms:modified xsi:type="dcterms:W3CDTF">2016-04-21T15:58:14Z</dcterms:modified>
</cp:coreProperties>
</file>